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repo1\SHARE\STRANIERI\Archivio\DEMO ISTAT\2018\ACQ\"/>
    </mc:Choice>
  </mc:AlternateContent>
  <bookViews>
    <workbookView xWindow="90" yWindow="120" windowWidth="16110" windowHeight="12825"/>
  </bookViews>
  <sheets>
    <sheet name="dati assoluti" sheetId="9" r:id="rId1"/>
    <sheet name="dati %" sheetId="11" r:id="rId2"/>
  </sheets>
  <calcPr calcId="152511" concurrentCalc="0"/>
</workbook>
</file>

<file path=xl/calcChain.xml><?xml version="1.0" encoding="utf-8"?>
<calcChain xmlns="http://schemas.openxmlformats.org/spreadsheetml/2006/main">
  <c r="Q35" i="11" l="1"/>
  <c r="P35" i="11"/>
  <c r="O35" i="11"/>
  <c r="N35" i="11"/>
  <c r="L35" i="11"/>
  <c r="K35" i="11"/>
  <c r="J35" i="11"/>
  <c r="I35" i="11"/>
  <c r="G35" i="11"/>
  <c r="F35" i="11"/>
  <c r="E35" i="11"/>
  <c r="D35" i="11"/>
  <c r="Q33" i="11"/>
  <c r="P33" i="11"/>
  <c r="O33" i="11"/>
  <c r="N33" i="11"/>
  <c r="L33" i="11"/>
  <c r="K33" i="11"/>
  <c r="J33" i="11"/>
  <c r="I33" i="11"/>
  <c r="G33" i="11"/>
  <c r="F33" i="11"/>
  <c r="E33" i="11"/>
  <c r="D33" i="11"/>
  <c r="Q31" i="11"/>
  <c r="P31" i="11"/>
  <c r="O31" i="11"/>
  <c r="N31" i="11"/>
  <c r="L31" i="11"/>
  <c r="K31" i="11"/>
  <c r="J31" i="11"/>
  <c r="I31" i="11"/>
  <c r="G31" i="11"/>
  <c r="F31" i="11"/>
  <c r="E31" i="11"/>
  <c r="D31" i="11"/>
  <c r="Q30" i="11"/>
  <c r="P30" i="11"/>
  <c r="O30" i="11"/>
  <c r="N30" i="11"/>
  <c r="L30" i="11"/>
  <c r="K30" i="11"/>
  <c r="J30" i="11"/>
  <c r="I30" i="11"/>
  <c r="G30" i="11"/>
  <c r="F30" i="11"/>
  <c r="E30" i="11"/>
  <c r="D30" i="11"/>
  <c r="Q29" i="11"/>
  <c r="P29" i="11"/>
  <c r="O29" i="11"/>
  <c r="N29" i="11"/>
  <c r="L29" i="11"/>
  <c r="K29" i="11"/>
  <c r="J29" i="11"/>
  <c r="I29" i="11"/>
  <c r="G29" i="11"/>
  <c r="F29" i="11"/>
  <c r="E29" i="11"/>
  <c r="D29" i="11"/>
  <c r="Q28" i="11"/>
  <c r="P28" i="11"/>
  <c r="O28" i="11"/>
  <c r="N28" i="11"/>
  <c r="L28" i="11"/>
  <c r="K28" i="11"/>
  <c r="J28" i="11"/>
  <c r="I28" i="11"/>
  <c r="G28" i="11"/>
  <c r="F28" i="11"/>
  <c r="E28" i="11"/>
  <c r="D28" i="11"/>
  <c r="Q27" i="11"/>
  <c r="P27" i="11"/>
  <c r="O27" i="11"/>
  <c r="N27" i="11"/>
  <c r="L27" i="11"/>
  <c r="K27" i="11"/>
  <c r="J27" i="11"/>
  <c r="I27" i="11"/>
  <c r="G27" i="11"/>
  <c r="F27" i="11"/>
  <c r="E27" i="11"/>
  <c r="D27" i="11"/>
  <c r="Q26" i="11"/>
  <c r="P26" i="11"/>
  <c r="O26" i="11"/>
  <c r="N26" i="11"/>
  <c r="L26" i="11"/>
  <c r="K26" i="11"/>
  <c r="J26" i="11"/>
  <c r="I26" i="11"/>
  <c r="G26" i="11"/>
  <c r="F26" i="11"/>
  <c r="E26" i="11"/>
  <c r="D26" i="11"/>
  <c r="Q25" i="11"/>
  <c r="P25" i="11"/>
  <c r="O25" i="11"/>
  <c r="N25" i="11"/>
  <c r="L25" i="11"/>
  <c r="K25" i="11"/>
  <c r="J25" i="11"/>
  <c r="I25" i="11"/>
  <c r="G25" i="11"/>
  <c r="F25" i="11"/>
  <c r="E25" i="11"/>
  <c r="D25" i="11"/>
  <c r="Q24" i="11"/>
  <c r="P24" i="11"/>
  <c r="O24" i="11"/>
  <c r="N24" i="11"/>
  <c r="L24" i="11"/>
  <c r="K24" i="11"/>
  <c r="J24" i="11"/>
  <c r="I24" i="11"/>
  <c r="G24" i="11"/>
  <c r="F24" i="11"/>
  <c r="E24" i="11"/>
  <c r="D24" i="11"/>
  <c r="Q23" i="11"/>
  <c r="P23" i="11"/>
  <c r="O23" i="11"/>
  <c r="N23" i="11"/>
  <c r="L23" i="11"/>
  <c r="K23" i="11"/>
  <c r="J23" i="11"/>
  <c r="I23" i="11"/>
  <c r="G23" i="11"/>
  <c r="F23" i="11"/>
  <c r="E23" i="11"/>
  <c r="D23" i="11"/>
  <c r="Q22" i="11"/>
  <c r="P22" i="11"/>
  <c r="O22" i="11"/>
  <c r="N22" i="11"/>
  <c r="L22" i="11"/>
  <c r="K22" i="11"/>
  <c r="J22" i="11"/>
  <c r="I22" i="11"/>
  <c r="G22" i="11"/>
  <c r="F22" i="11"/>
  <c r="E22" i="11"/>
  <c r="D22" i="11"/>
  <c r="D7" i="11"/>
  <c r="E7" i="11"/>
  <c r="F7" i="11"/>
  <c r="G7" i="11"/>
  <c r="I7" i="11"/>
  <c r="J7" i="11"/>
  <c r="K7" i="11"/>
  <c r="L7" i="11"/>
  <c r="N7" i="11"/>
  <c r="O7" i="11"/>
  <c r="P7" i="11"/>
  <c r="Q7" i="11"/>
  <c r="D8" i="11"/>
  <c r="E8" i="11"/>
  <c r="F8" i="11"/>
  <c r="G8" i="11"/>
  <c r="I8" i="11"/>
  <c r="J8" i="11"/>
  <c r="K8" i="11"/>
  <c r="L8" i="11"/>
  <c r="N8" i="11"/>
  <c r="O8" i="11"/>
  <c r="P8" i="11"/>
  <c r="Q8" i="11"/>
  <c r="D9" i="11"/>
  <c r="E9" i="11"/>
  <c r="F9" i="11"/>
  <c r="G9" i="11"/>
  <c r="I9" i="11"/>
  <c r="J9" i="11"/>
  <c r="K9" i="11"/>
  <c r="L9" i="11"/>
  <c r="N9" i="11"/>
  <c r="O9" i="11"/>
  <c r="P9" i="11"/>
  <c r="Q9" i="11"/>
  <c r="D10" i="11"/>
  <c r="E10" i="11"/>
  <c r="F10" i="11"/>
  <c r="G10" i="11"/>
  <c r="I10" i="11"/>
  <c r="J10" i="11"/>
  <c r="K10" i="11"/>
  <c r="L10" i="11"/>
  <c r="N10" i="11"/>
  <c r="O10" i="11"/>
  <c r="P10" i="11"/>
  <c r="Q10" i="11"/>
  <c r="D11" i="11"/>
  <c r="E11" i="11"/>
  <c r="F11" i="11"/>
  <c r="G11" i="11"/>
  <c r="I11" i="11"/>
  <c r="J11" i="11"/>
  <c r="K11" i="11"/>
  <c r="L11" i="11"/>
  <c r="N11" i="11"/>
  <c r="O11" i="11"/>
  <c r="P11" i="11"/>
  <c r="Q11" i="11"/>
  <c r="D12" i="11"/>
  <c r="E12" i="11"/>
  <c r="F12" i="11"/>
  <c r="G12" i="11"/>
  <c r="I12" i="11"/>
  <c r="J12" i="11"/>
  <c r="K12" i="11"/>
  <c r="L12" i="11"/>
  <c r="N12" i="11"/>
  <c r="O12" i="11"/>
  <c r="P12" i="11"/>
  <c r="Q12" i="11"/>
  <c r="D13" i="11"/>
  <c r="E13" i="11"/>
  <c r="F13" i="11"/>
  <c r="G13" i="11"/>
  <c r="I13" i="11"/>
  <c r="J13" i="11"/>
  <c r="K13" i="11"/>
  <c r="L13" i="11"/>
  <c r="N13" i="11"/>
  <c r="O13" i="11"/>
  <c r="P13" i="11"/>
  <c r="Q13" i="11"/>
  <c r="D14" i="11"/>
  <c r="E14" i="11"/>
  <c r="F14" i="11"/>
  <c r="G14" i="11"/>
  <c r="I14" i="11"/>
  <c r="J14" i="11"/>
  <c r="K14" i="11"/>
  <c r="L14" i="11"/>
  <c r="N14" i="11"/>
  <c r="O14" i="11"/>
  <c r="P14" i="11"/>
  <c r="Q14" i="11"/>
  <c r="D15" i="11"/>
  <c r="E15" i="11"/>
  <c r="F15" i="11"/>
  <c r="G15" i="11"/>
  <c r="I15" i="11"/>
  <c r="J15" i="11"/>
  <c r="K15" i="11"/>
  <c r="L15" i="11"/>
  <c r="N15" i="11"/>
  <c r="O15" i="11"/>
  <c r="P15" i="11"/>
  <c r="Q15" i="11"/>
  <c r="D17" i="11"/>
  <c r="E17" i="11"/>
  <c r="F17" i="11"/>
  <c r="G17" i="11"/>
  <c r="I17" i="11"/>
  <c r="J17" i="11"/>
  <c r="K17" i="11"/>
  <c r="L17" i="11"/>
  <c r="N17" i="11"/>
  <c r="O17" i="11"/>
  <c r="P17" i="11"/>
  <c r="Q17" i="11"/>
  <c r="D19" i="11"/>
  <c r="E19" i="11"/>
  <c r="F19" i="11"/>
  <c r="G19" i="11"/>
  <c r="I19" i="11"/>
  <c r="J19" i="11"/>
  <c r="K19" i="11"/>
  <c r="L19" i="11"/>
  <c r="N19" i="11"/>
  <c r="O19" i="11"/>
  <c r="P19" i="11"/>
  <c r="Q19" i="11"/>
  <c r="O6" i="11"/>
  <c r="P6" i="11"/>
  <c r="Q6" i="11"/>
  <c r="J6" i="11"/>
  <c r="K6" i="11"/>
  <c r="L6" i="11"/>
  <c r="E6" i="11"/>
  <c r="F6" i="11"/>
  <c r="G6" i="11"/>
  <c r="N6" i="11"/>
  <c r="I6" i="11"/>
  <c r="D6" i="11"/>
</calcChain>
</file>

<file path=xl/sharedStrings.xml><?xml version="1.0" encoding="utf-8"?>
<sst xmlns="http://schemas.openxmlformats.org/spreadsheetml/2006/main" count="86" uniqueCount="24">
  <si>
    <t>TOTALE</t>
  </si>
  <si>
    <t>PAESI</t>
  </si>
  <si>
    <t>Marocco</t>
  </si>
  <si>
    <t>Albania</t>
  </si>
  <si>
    <t>India</t>
  </si>
  <si>
    <t>Bangladesh</t>
  </si>
  <si>
    <t>Senegal</t>
  </si>
  <si>
    <t>Pakistan</t>
  </si>
  <si>
    <t>MASCHI E FEMMINE</t>
  </si>
  <si>
    <t xml:space="preserve">MASCHI </t>
  </si>
  <si>
    <t>FEMMINE</t>
  </si>
  <si>
    <t>Fonte: elaborazioni Istat su dati del Ministero dell'Interno</t>
  </si>
  <si>
    <t>Residenza</t>
  </si>
  <si>
    <t>Matrimonio</t>
  </si>
  <si>
    <t>Macedonia, Repubblica di</t>
  </si>
  <si>
    <t>Perù</t>
  </si>
  <si>
    <t>Altri paesi</t>
  </si>
  <si>
    <r>
      <t xml:space="preserve">Tavola 17.3.1 </t>
    </r>
    <r>
      <rPr>
        <i/>
        <sz val="9"/>
        <rFont val="Arial"/>
        <family val="2"/>
      </rPr>
      <t xml:space="preserve"> -    </t>
    </r>
  </si>
  <si>
    <t>Brasile</t>
  </si>
  <si>
    <t>Moldova</t>
  </si>
  <si>
    <t>Altri Paesi</t>
  </si>
  <si>
    <r>
      <t xml:space="preserve">Tavola 18.3.1 </t>
    </r>
    <r>
      <rPr>
        <i/>
        <sz val="9"/>
        <rFont val="Arial"/>
        <family val="2"/>
      </rPr>
      <t xml:space="preserve"> -    </t>
    </r>
  </si>
  <si>
    <t>Altro (a)</t>
  </si>
  <si>
    <r>
      <t xml:space="preserve">(a) Comprende le acquisizioni di cittadinanza dei minori ottenute per trasmissione del diritto da parte di genitori divenuti italiani, dei neo-maggiorenni nati e residenti in Italia che scelgono di diventare italiani al compimento del 18° anno di età e coloro che l'acquisiscono per </t>
    </r>
    <r>
      <rPr>
        <i/>
        <sz val="7"/>
        <rFont val="Arial"/>
        <family val="2"/>
      </rPr>
      <t>ius sanguinis</t>
    </r>
    <r>
      <rPr>
        <sz val="7"/>
        <rFont val="Arial"/>
        <family val="2"/>
      </rPr>
      <t>, ovvero in quanto figli o discendenti di cittadini italiani.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</si>
</sst>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#,##0_);\(#,##0\)"/>
    <numFmt numFmtId="165" formatCode="#,##0.0_ ;\-#,##0.0\ "/>
    <numFmt numFmtId="166" formatCode="#,##0_ ;\-#,##0\ "/>
    <numFmt numFmtId="167" formatCode="0.0_ ;\-0.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7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3" fontId="2" fillId="0" borderId="0" xfId="3" quotePrefix="1" applyNumberFormat="1" applyFont="1" applyAlignment="1">
      <alignment horizontal="left" vertical="top"/>
    </xf>
    <xf numFmtId="0" fontId="4" fillId="0" borderId="0" xfId="3" applyFont="1"/>
    <xf numFmtId="0" fontId="4" fillId="0" borderId="0" xfId="3" applyFont="1" applyBorder="1"/>
    <xf numFmtId="41" fontId="4" fillId="0" borderId="0" xfId="2" applyFont="1" applyAlignment="1">
      <alignment horizontal="right"/>
    </xf>
    <xf numFmtId="49" fontId="3" fillId="0" borderId="0" xfId="3" applyNumberFormat="1" applyFont="1" applyAlignment="1">
      <alignment horizontal="left"/>
    </xf>
    <xf numFmtId="0" fontId="4" fillId="0" borderId="0" xfId="0" applyFont="1" applyBorder="1" applyAlignment="1">
      <alignment horizontal="right" vertical="top"/>
    </xf>
    <xf numFmtId="3" fontId="2" fillId="0" borderId="0" xfId="3" applyNumberFormat="1" applyFont="1" applyAlignment="1">
      <alignment horizontal="center"/>
    </xf>
    <xf numFmtId="3" fontId="2" fillId="0" borderId="0" xfId="3" applyNumberFormat="1" applyFont="1" applyBorder="1" applyAlignment="1">
      <alignment horizontal="center"/>
    </xf>
    <xf numFmtId="3" fontId="5" fillId="0" borderId="0" xfId="3" applyNumberFormat="1" applyFont="1" applyAlignment="1">
      <alignment horizontal="center"/>
    </xf>
    <xf numFmtId="3" fontId="5" fillId="0" borderId="0" xfId="3" applyNumberFormat="1" applyFont="1" applyBorder="1" applyAlignment="1">
      <alignment horizontal="center"/>
    </xf>
    <xf numFmtId="0" fontId="8" fillId="0" borderId="0" xfId="5" quotePrefix="1" applyFont="1" applyFill="1" applyAlignment="1">
      <alignment horizontal="left"/>
    </xf>
    <xf numFmtId="49" fontId="6" fillId="0" borderId="0" xfId="0" applyNumberFormat="1" applyFont="1" applyAlignment="1">
      <alignment vertical="center"/>
    </xf>
    <xf numFmtId="0" fontId="7" fillId="0" borderId="0" xfId="0" applyFont="1"/>
    <xf numFmtId="49" fontId="4" fillId="0" borderId="0" xfId="0" applyNumberFormat="1" applyFont="1" applyAlignment="1">
      <alignment vertical="center"/>
    </xf>
    <xf numFmtId="164" fontId="4" fillId="0" borderId="0" xfId="0" quotePrefix="1" applyNumberFormat="1" applyFont="1" applyFill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horizontal="left" vertical="center"/>
    </xf>
    <xf numFmtId="41" fontId="4" fillId="0" borderId="1" xfId="2" applyFont="1" applyBorder="1" applyAlignment="1">
      <alignment horizontal="right" vertical="center"/>
    </xf>
    <xf numFmtId="41" fontId="4" fillId="0" borderId="2" xfId="2" applyFont="1" applyBorder="1" applyAlignment="1">
      <alignment vertical="center"/>
    </xf>
    <xf numFmtId="0" fontId="4" fillId="0" borderId="0" xfId="4" applyFont="1" applyBorder="1" applyAlignment="1">
      <alignment vertical="center"/>
    </xf>
    <xf numFmtId="41" fontId="4" fillId="0" borderId="3" xfId="2" applyFont="1" applyBorder="1" applyAlignment="1">
      <alignment vertical="center"/>
    </xf>
    <xf numFmtId="0" fontId="4" fillId="0" borderId="1" xfId="4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3" applyFont="1" applyAlignment="1"/>
    <xf numFmtId="0" fontId="1" fillId="0" borderId="0" xfId="3"/>
    <xf numFmtId="165" fontId="4" fillId="0" borderId="0" xfId="2" applyNumberFormat="1" applyFont="1" applyAlignment="1">
      <alignment horizontal="right" vertical="center"/>
    </xf>
    <xf numFmtId="165" fontId="4" fillId="0" borderId="0" xfId="2" applyNumberFormat="1" applyFont="1" applyAlignment="1">
      <alignment vertical="center"/>
    </xf>
    <xf numFmtId="165" fontId="6" fillId="0" borderId="0" xfId="2" applyNumberFormat="1" applyFont="1" applyBorder="1" applyAlignment="1">
      <alignment horizontal="right" vertical="center"/>
    </xf>
    <xf numFmtId="49" fontId="2" fillId="0" borderId="4" xfId="4" quotePrefix="1" applyNumberFormat="1" applyFont="1" applyBorder="1" applyAlignment="1">
      <alignment horizontal="justify" vertical="center"/>
    </xf>
    <xf numFmtId="0" fontId="0" fillId="0" borderId="4" xfId="0" applyFill="1" applyBorder="1"/>
    <xf numFmtId="0" fontId="7" fillId="0" borderId="1" xfId="4" applyFont="1" applyBorder="1"/>
    <xf numFmtId="0" fontId="4" fillId="0" borderId="1" xfId="0" applyFont="1" applyBorder="1" applyAlignment="1">
      <alignment horizontal="right" vertical="center"/>
    </xf>
    <xf numFmtId="166" fontId="4" fillId="0" borderId="0" xfId="2" applyNumberFormat="1" applyFont="1" applyAlignment="1">
      <alignment horizontal="right" vertical="center"/>
    </xf>
    <xf numFmtId="166" fontId="8" fillId="0" borderId="0" xfId="2" applyNumberFormat="1" applyFont="1" applyAlignment="1">
      <alignment horizontal="right" vertical="center"/>
    </xf>
    <xf numFmtId="41" fontId="4" fillId="0" borderId="0" xfId="2" applyFont="1" applyBorder="1" applyAlignment="1">
      <alignment vertical="center"/>
    </xf>
    <xf numFmtId="166" fontId="10" fillId="0" borderId="0" xfId="0" applyNumberFormat="1" applyFont="1"/>
    <xf numFmtId="0" fontId="10" fillId="0" borderId="0" xfId="0" applyFont="1"/>
    <xf numFmtId="0" fontId="7" fillId="0" borderId="0" xfId="3" applyFont="1"/>
    <xf numFmtId="166" fontId="6" fillId="0" borderId="0" xfId="2" applyNumberFormat="1" applyFont="1" applyAlignment="1">
      <alignment horizontal="right" vertical="center"/>
    </xf>
    <xf numFmtId="166" fontId="11" fillId="0" borderId="0" xfId="2" applyNumberFormat="1" applyFont="1" applyAlignment="1">
      <alignment horizontal="right" vertical="center"/>
    </xf>
    <xf numFmtId="167" fontId="4" fillId="0" borderId="0" xfId="2" applyNumberFormat="1" applyFont="1" applyAlignment="1">
      <alignment horizontal="right" vertical="center"/>
    </xf>
    <xf numFmtId="167" fontId="8" fillId="0" borderId="0" xfId="2" applyNumberFormat="1" applyFont="1" applyAlignment="1">
      <alignment horizontal="right" vertical="center"/>
    </xf>
    <xf numFmtId="167" fontId="6" fillId="0" borderId="0" xfId="2" applyNumberFormat="1" applyFont="1" applyAlignment="1">
      <alignment horizontal="right" vertical="center"/>
    </xf>
    <xf numFmtId="167" fontId="11" fillId="0" borderId="0" xfId="2" applyNumberFormat="1" applyFont="1" applyAlignment="1">
      <alignment horizontal="right" vertical="center"/>
    </xf>
    <xf numFmtId="41" fontId="4" fillId="0" borderId="1" xfId="1" applyFont="1" applyBorder="1" applyAlignment="1">
      <alignment horizontal="right" vertical="center"/>
    </xf>
    <xf numFmtId="41" fontId="4" fillId="0" borderId="1" xfId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/>
    </xf>
    <xf numFmtId="165" fontId="6" fillId="0" borderId="0" xfId="2" applyNumberFormat="1" applyFont="1" applyAlignment="1">
      <alignment horizontal="right" vertical="center"/>
    </xf>
    <xf numFmtId="0" fontId="4" fillId="0" borderId="0" xfId="3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49" fontId="4" fillId="0" borderId="4" xfId="4" applyNumberFormat="1" applyFont="1" applyBorder="1" applyAlignment="1">
      <alignment horizontal="left" vertical="center"/>
    </xf>
    <xf numFmtId="49" fontId="4" fillId="0" borderId="1" xfId="4" applyNumberFormat="1" applyFont="1" applyBorder="1" applyAlignment="1">
      <alignment horizontal="left" vertical="center"/>
    </xf>
    <xf numFmtId="41" fontId="6" fillId="0" borderId="5" xfId="1" applyFont="1" applyBorder="1" applyAlignment="1">
      <alignment horizontal="center" vertical="top"/>
    </xf>
  </cellXfs>
  <cellStyles count="6">
    <cellStyle name="Migliaia [0]" xfId="1" builtinId="6"/>
    <cellStyle name="Migliaia [0] 2" xfId="2"/>
    <cellStyle name="Normale" xfId="0" builtinId="0"/>
    <cellStyle name="Normale 2" xfId="3"/>
    <cellStyle name="Normale_gradpsMF" xfId="4"/>
    <cellStyle name="Normale_italiamf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0</xdr:row>
      <xdr:rowOff>0</xdr:rowOff>
    </xdr:from>
    <xdr:to>
      <xdr:col>17</xdr:col>
      <xdr:colOff>638175</xdr:colOff>
      <xdr:row>1</xdr:row>
      <xdr:rowOff>38100</xdr:rowOff>
    </xdr:to>
    <xdr:sp macro="" textlink="">
      <xdr:nvSpPr>
        <xdr:cNvPr id="4" name="Testo 1"/>
        <xdr:cNvSpPr txBox="1">
          <a:spLocks noChangeArrowheads="1"/>
        </xdr:cNvSpPr>
      </xdr:nvSpPr>
      <xdr:spPr bwMode="auto">
        <a:xfrm>
          <a:off x="866774" y="0"/>
          <a:ext cx="9229726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2014  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per sesso,  motivo della presenza, durata del permesso e paese di cittadinanza. Primi venti paesi.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571498</xdr:colOff>
      <xdr:row>0</xdr:row>
      <xdr:rowOff>0</xdr:rowOff>
    </xdr:from>
    <xdr:to>
      <xdr:col>17</xdr:col>
      <xdr:colOff>57149</xdr:colOff>
      <xdr:row>1</xdr:row>
      <xdr:rowOff>85725</xdr:rowOff>
    </xdr:to>
    <xdr:sp macro="" textlink="">
      <xdr:nvSpPr>
        <xdr:cNvPr id="3" name="Testo 1"/>
        <xdr:cNvSpPr txBox="1">
          <a:spLocks noChangeArrowheads="1"/>
        </xdr:cNvSpPr>
      </xdr:nvSpPr>
      <xdr:spPr bwMode="auto">
        <a:xfrm>
          <a:off x="838198" y="0"/>
          <a:ext cx="8724901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Acquisizioni di cittadinanza di cittadini non comunitari per sesso e motivo dell’acquisizione. Primi 10 paesi. Anni 2017-2016.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0</xdr:row>
      <xdr:rowOff>0</xdr:rowOff>
    </xdr:from>
    <xdr:to>
      <xdr:col>17</xdr:col>
      <xdr:colOff>638175</xdr:colOff>
      <xdr:row>1</xdr:row>
      <xdr:rowOff>38100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866774" y="0"/>
          <a:ext cx="9248776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2014  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per sesso,  motivo della presenza, durata del permesso e paese di cittadinanza. Primi venti paesi.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571498</xdr:colOff>
      <xdr:row>0</xdr:row>
      <xdr:rowOff>0</xdr:rowOff>
    </xdr:from>
    <xdr:to>
      <xdr:col>17</xdr:col>
      <xdr:colOff>57149</xdr:colOff>
      <xdr:row>1</xdr:row>
      <xdr:rowOff>85725</xdr:rowOff>
    </xdr:to>
    <xdr:sp macro="" textlink="">
      <xdr:nvSpPr>
        <xdr:cNvPr id="3" name="Testo 1"/>
        <xdr:cNvSpPr txBox="1">
          <a:spLocks noChangeArrowheads="1"/>
        </xdr:cNvSpPr>
      </xdr:nvSpPr>
      <xdr:spPr bwMode="auto">
        <a:xfrm>
          <a:off x="838198" y="0"/>
          <a:ext cx="8724901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Acquisizioni di cittadinanza di cittadini non comunitari per sesso e motivo dell’acquisizione. Primi 10 paesi. Anni 2017-2016.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percentuali)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0"/>
  <sheetViews>
    <sheetView tabSelected="1" zoomScale="90" zoomScaleNormal="90" workbookViewId="0">
      <selection activeCell="C6" sqref="C6:Q17"/>
    </sheetView>
  </sheetViews>
  <sheetFormatPr defaultRowHeight="15" x14ac:dyDescent="0.25"/>
  <cols>
    <col min="1" max="1" width="3.28515625" bestFit="1" customWidth="1"/>
    <col min="2" max="2" width="0.7109375" customWidth="1"/>
    <col min="3" max="3" width="20.85546875" bestFit="1" customWidth="1"/>
    <col min="4" max="7" width="9.7109375" customWidth="1"/>
    <col min="8" max="8" width="0.5703125" customWidth="1"/>
    <col min="9" max="12" width="9.7109375" customWidth="1"/>
    <col min="13" max="13" width="0.5703125" customWidth="1"/>
    <col min="14" max="17" width="9.7109375" customWidth="1"/>
    <col min="18" max="19" width="9.140625" customWidth="1"/>
  </cols>
  <sheetData>
    <row r="1" spans="1:40" s="2" customFormat="1" ht="12" x14ac:dyDescent="0.2">
      <c r="A1" s="1" t="s">
        <v>21</v>
      </c>
      <c r="B1" s="7"/>
      <c r="C1" s="7"/>
      <c r="D1" s="7"/>
      <c r="E1" s="8"/>
      <c r="J1" s="3"/>
      <c r="L1" s="4"/>
      <c r="O1" s="3"/>
    </row>
    <row r="2" spans="1:40" s="2" customFormat="1" ht="9" customHeight="1" x14ac:dyDescent="0.2">
      <c r="A2" s="5"/>
      <c r="B2" s="9"/>
      <c r="C2" s="9"/>
      <c r="D2" s="9"/>
      <c r="E2" s="10"/>
      <c r="J2" s="3"/>
      <c r="L2" s="6"/>
      <c r="O2" s="3"/>
    </row>
    <row r="3" spans="1:40" ht="9" customHeight="1" x14ac:dyDescent="0.25">
      <c r="A3" s="28"/>
      <c r="B3" s="28"/>
      <c r="C3" s="50" t="s">
        <v>1</v>
      </c>
      <c r="D3" s="52" t="s">
        <v>9</v>
      </c>
      <c r="E3" s="52"/>
      <c r="F3" s="52"/>
      <c r="G3" s="52"/>
      <c r="H3" s="29"/>
      <c r="I3" s="52" t="s">
        <v>10</v>
      </c>
      <c r="J3" s="52"/>
      <c r="K3" s="52"/>
      <c r="L3" s="52"/>
      <c r="M3" s="29"/>
      <c r="N3" s="52" t="s">
        <v>8</v>
      </c>
      <c r="O3" s="52"/>
      <c r="P3" s="52"/>
      <c r="Q3" s="52"/>
    </row>
    <row r="4" spans="1:40" x14ac:dyDescent="0.25">
      <c r="A4" s="30"/>
      <c r="B4" s="30"/>
      <c r="C4" s="51"/>
      <c r="D4" s="44" t="s">
        <v>12</v>
      </c>
      <c r="E4" s="44" t="s">
        <v>13</v>
      </c>
      <c r="F4" s="45" t="s">
        <v>22</v>
      </c>
      <c r="G4" s="31" t="s">
        <v>0</v>
      </c>
      <c r="H4" s="31"/>
      <c r="I4" s="44" t="s">
        <v>12</v>
      </c>
      <c r="J4" s="44" t="s">
        <v>13</v>
      </c>
      <c r="K4" s="45" t="s">
        <v>22</v>
      </c>
      <c r="L4" s="31" t="s">
        <v>0</v>
      </c>
      <c r="M4" s="46"/>
      <c r="N4" s="44" t="s">
        <v>12</v>
      </c>
      <c r="O4" s="44" t="s">
        <v>13</v>
      </c>
      <c r="P4" s="45" t="s">
        <v>22</v>
      </c>
      <c r="Q4" s="31" t="s">
        <v>0</v>
      </c>
    </row>
    <row r="5" spans="1:40" ht="13.5" customHeight="1" x14ac:dyDescent="0.25">
      <c r="A5" s="49">
        <v>2017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40" ht="9" customHeight="1" x14ac:dyDescent="0.25">
      <c r="A6" s="18">
        <v>1</v>
      </c>
      <c r="B6" s="19"/>
      <c r="C6" s="14" t="s">
        <v>3</v>
      </c>
      <c r="D6" s="32">
        <v>8356</v>
      </c>
      <c r="E6" s="32">
        <v>509</v>
      </c>
      <c r="F6" s="32">
        <v>4911</v>
      </c>
      <c r="G6" s="33">
        <v>13776</v>
      </c>
      <c r="H6" s="25"/>
      <c r="I6" s="32">
        <v>6184</v>
      </c>
      <c r="J6" s="32">
        <v>2477</v>
      </c>
      <c r="K6" s="32">
        <v>4675</v>
      </c>
      <c r="L6" s="33">
        <v>13336</v>
      </c>
      <c r="M6" s="25"/>
      <c r="N6" s="32">
        <v>14540</v>
      </c>
      <c r="O6" s="32">
        <v>2986</v>
      </c>
      <c r="P6" s="32">
        <v>9586</v>
      </c>
      <c r="Q6" s="33">
        <v>27112</v>
      </c>
      <c r="V6" s="36"/>
      <c r="AN6" s="36"/>
    </row>
    <row r="7" spans="1:40" ht="9" customHeight="1" x14ac:dyDescent="0.25">
      <c r="A7" s="18">
        <v>2</v>
      </c>
      <c r="B7" s="19"/>
      <c r="C7" s="14" t="s">
        <v>2</v>
      </c>
      <c r="D7" s="32">
        <v>5617</v>
      </c>
      <c r="E7" s="32">
        <v>673</v>
      </c>
      <c r="F7" s="32">
        <v>5162</v>
      </c>
      <c r="G7" s="33">
        <v>11452</v>
      </c>
      <c r="H7" s="25"/>
      <c r="I7" s="32">
        <v>2906</v>
      </c>
      <c r="J7" s="32">
        <v>3287</v>
      </c>
      <c r="K7" s="32">
        <v>5000</v>
      </c>
      <c r="L7" s="33">
        <v>11193</v>
      </c>
      <c r="M7" s="25"/>
      <c r="N7" s="32">
        <v>8523</v>
      </c>
      <c r="O7" s="32">
        <v>3960</v>
      </c>
      <c r="P7" s="32">
        <v>10162</v>
      </c>
      <c r="Q7" s="33">
        <v>22645</v>
      </c>
      <c r="V7" s="36"/>
      <c r="AN7" s="36"/>
    </row>
    <row r="8" spans="1:40" ht="9" customHeight="1" x14ac:dyDescent="0.25">
      <c r="A8" s="18">
        <v>3</v>
      </c>
      <c r="B8" s="19"/>
      <c r="C8" s="15" t="s">
        <v>18</v>
      </c>
      <c r="D8" s="32">
        <v>681</v>
      </c>
      <c r="E8" s="32">
        <v>121</v>
      </c>
      <c r="F8" s="32">
        <v>4216</v>
      </c>
      <c r="G8" s="33">
        <v>5018</v>
      </c>
      <c r="H8" s="25"/>
      <c r="I8" s="32">
        <v>550</v>
      </c>
      <c r="J8" s="32">
        <v>909</v>
      </c>
      <c r="K8" s="32">
        <v>3459</v>
      </c>
      <c r="L8" s="33">
        <v>4918</v>
      </c>
      <c r="M8" s="25"/>
      <c r="N8" s="32">
        <v>1231</v>
      </c>
      <c r="O8" s="32">
        <v>1030</v>
      </c>
      <c r="P8" s="32">
        <v>7675</v>
      </c>
      <c r="Q8" s="33">
        <v>9936</v>
      </c>
      <c r="V8" s="36"/>
      <c r="AN8" s="36"/>
    </row>
    <row r="9" spans="1:40" ht="9" customHeight="1" x14ac:dyDescent="0.25">
      <c r="A9" s="18">
        <v>4</v>
      </c>
      <c r="B9" s="19"/>
      <c r="C9" s="14" t="s">
        <v>4</v>
      </c>
      <c r="D9" s="32">
        <v>2865</v>
      </c>
      <c r="E9" s="32">
        <v>145</v>
      </c>
      <c r="F9" s="32">
        <v>2060</v>
      </c>
      <c r="G9" s="33">
        <v>5070</v>
      </c>
      <c r="H9" s="25"/>
      <c r="I9" s="32">
        <v>760</v>
      </c>
      <c r="J9" s="32">
        <v>753</v>
      </c>
      <c r="K9" s="32">
        <v>1617</v>
      </c>
      <c r="L9" s="33">
        <v>3130</v>
      </c>
      <c r="M9" s="25"/>
      <c r="N9" s="32">
        <v>3625</v>
      </c>
      <c r="O9" s="32">
        <v>898</v>
      </c>
      <c r="P9" s="32">
        <v>3677</v>
      </c>
      <c r="Q9" s="33">
        <v>8200</v>
      </c>
      <c r="V9" s="36"/>
      <c r="AN9" s="36"/>
    </row>
    <row r="10" spans="1:40" ht="9" customHeight="1" x14ac:dyDescent="0.25">
      <c r="A10" s="18">
        <v>5</v>
      </c>
      <c r="B10" s="19"/>
      <c r="C10" s="15" t="s">
        <v>7</v>
      </c>
      <c r="D10" s="32">
        <v>1914</v>
      </c>
      <c r="E10" s="32">
        <v>84</v>
      </c>
      <c r="F10" s="32">
        <v>1655</v>
      </c>
      <c r="G10" s="33">
        <v>3653</v>
      </c>
      <c r="H10" s="25"/>
      <c r="I10" s="32">
        <v>484</v>
      </c>
      <c r="J10" s="32">
        <v>481</v>
      </c>
      <c r="K10" s="32">
        <v>1552</v>
      </c>
      <c r="L10" s="33">
        <v>2517</v>
      </c>
      <c r="M10" s="25"/>
      <c r="N10" s="32">
        <v>2398</v>
      </c>
      <c r="O10" s="32">
        <v>565</v>
      </c>
      <c r="P10" s="32">
        <v>3207</v>
      </c>
      <c r="Q10" s="33">
        <v>6170</v>
      </c>
      <c r="V10" s="36"/>
      <c r="AN10" s="36"/>
    </row>
    <row r="11" spans="1:40" ht="9" customHeight="1" x14ac:dyDescent="0.25">
      <c r="A11" s="18">
        <v>6</v>
      </c>
      <c r="B11" s="19"/>
      <c r="C11" s="15" t="s">
        <v>6</v>
      </c>
      <c r="D11" s="32">
        <v>1671</v>
      </c>
      <c r="E11" s="32">
        <v>91</v>
      </c>
      <c r="F11" s="32">
        <v>1081</v>
      </c>
      <c r="G11" s="33">
        <v>2843</v>
      </c>
      <c r="H11" s="25"/>
      <c r="I11" s="32">
        <v>261</v>
      </c>
      <c r="J11" s="32">
        <v>332</v>
      </c>
      <c r="K11" s="32">
        <v>1053</v>
      </c>
      <c r="L11" s="33">
        <v>1646</v>
      </c>
      <c r="M11" s="25"/>
      <c r="N11" s="32">
        <v>1932</v>
      </c>
      <c r="O11" s="32">
        <v>423</v>
      </c>
      <c r="P11" s="32">
        <v>2134</v>
      </c>
      <c r="Q11" s="33">
        <v>4489</v>
      </c>
      <c r="V11" s="36"/>
      <c r="AN11" s="36"/>
    </row>
    <row r="12" spans="1:40" ht="9" customHeight="1" x14ac:dyDescent="0.25">
      <c r="A12" s="18">
        <v>7</v>
      </c>
      <c r="B12" s="19"/>
      <c r="C12" s="16" t="s">
        <v>5</v>
      </c>
      <c r="D12" s="32">
        <v>1597</v>
      </c>
      <c r="E12" s="32">
        <v>55</v>
      </c>
      <c r="F12" s="32">
        <v>1083</v>
      </c>
      <c r="G12" s="33">
        <v>2735</v>
      </c>
      <c r="H12" s="25"/>
      <c r="I12" s="32">
        <v>265</v>
      </c>
      <c r="J12" s="32">
        <v>344</v>
      </c>
      <c r="K12" s="32">
        <v>1067</v>
      </c>
      <c r="L12" s="33">
        <v>1676</v>
      </c>
      <c r="M12" s="25"/>
      <c r="N12" s="32">
        <v>1862</v>
      </c>
      <c r="O12" s="32">
        <v>399</v>
      </c>
      <c r="P12" s="32">
        <v>2150</v>
      </c>
      <c r="Q12" s="33">
        <v>4411</v>
      </c>
      <c r="V12" s="36"/>
      <c r="AN12" s="36"/>
    </row>
    <row r="13" spans="1:40" ht="9" customHeight="1" x14ac:dyDescent="0.25">
      <c r="A13" s="18">
        <v>8</v>
      </c>
      <c r="B13" s="19"/>
      <c r="C13" s="14" t="s">
        <v>14</v>
      </c>
      <c r="D13" s="32">
        <v>1266</v>
      </c>
      <c r="E13" s="32">
        <v>78</v>
      </c>
      <c r="F13" s="32">
        <v>800</v>
      </c>
      <c r="G13" s="33">
        <v>2144</v>
      </c>
      <c r="H13" s="25"/>
      <c r="I13" s="32">
        <v>591</v>
      </c>
      <c r="J13" s="32">
        <v>350</v>
      </c>
      <c r="K13" s="32">
        <v>760</v>
      </c>
      <c r="L13" s="33">
        <v>1701</v>
      </c>
      <c r="M13" s="25"/>
      <c r="N13" s="32">
        <v>1857</v>
      </c>
      <c r="O13" s="32">
        <v>428</v>
      </c>
      <c r="P13" s="32">
        <v>1560</v>
      </c>
      <c r="Q13" s="33">
        <v>3845</v>
      </c>
      <c r="V13" s="36"/>
      <c r="AN13" s="36"/>
    </row>
    <row r="14" spans="1:40" ht="9" customHeight="1" x14ac:dyDescent="0.25">
      <c r="A14" s="18">
        <v>9</v>
      </c>
      <c r="B14" s="19"/>
      <c r="C14" s="14" t="s">
        <v>19</v>
      </c>
      <c r="D14" s="32">
        <v>932</v>
      </c>
      <c r="E14" s="32">
        <v>27</v>
      </c>
      <c r="F14" s="32">
        <v>377</v>
      </c>
      <c r="G14" s="33">
        <v>1336</v>
      </c>
      <c r="H14" s="25"/>
      <c r="I14" s="32">
        <v>1466</v>
      </c>
      <c r="J14" s="32">
        <v>620</v>
      </c>
      <c r="K14" s="32">
        <v>405</v>
      </c>
      <c r="L14" s="33">
        <v>2491</v>
      </c>
      <c r="M14" s="25"/>
      <c r="N14" s="32">
        <v>2398</v>
      </c>
      <c r="O14" s="32">
        <v>647</v>
      </c>
      <c r="P14" s="32">
        <v>782</v>
      </c>
      <c r="Q14" s="33">
        <v>3827</v>
      </c>
      <c r="V14" s="36"/>
      <c r="AN14" s="36"/>
    </row>
    <row r="15" spans="1:40" ht="9" customHeight="1" x14ac:dyDescent="0.25">
      <c r="A15" s="18">
        <v>10</v>
      </c>
      <c r="B15" s="19"/>
      <c r="C15" s="16" t="s">
        <v>15</v>
      </c>
      <c r="D15" s="32">
        <v>773</v>
      </c>
      <c r="E15" s="32">
        <v>86</v>
      </c>
      <c r="F15" s="32">
        <v>549</v>
      </c>
      <c r="G15" s="33">
        <v>1408</v>
      </c>
      <c r="H15" s="25"/>
      <c r="I15" s="32">
        <v>1195</v>
      </c>
      <c r="J15" s="32">
        <v>542</v>
      </c>
      <c r="K15" s="32">
        <v>544</v>
      </c>
      <c r="L15" s="33">
        <v>2281</v>
      </c>
      <c r="M15" s="25"/>
      <c r="N15" s="32">
        <v>1968</v>
      </c>
      <c r="O15" s="32">
        <v>628</v>
      </c>
      <c r="P15" s="32">
        <v>1093</v>
      </c>
      <c r="Q15" s="33">
        <v>3689</v>
      </c>
      <c r="V15" s="36"/>
      <c r="AN15" s="36"/>
    </row>
    <row r="16" spans="1:40" ht="9" customHeight="1" x14ac:dyDescent="0.25">
      <c r="A16" s="18"/>
      <c r="B16" s="19"/>
      <c r="C16" s="14"/>
      <c r="D16" s="32"/>
      <c r="E16" s="32"/>
      <c r="F16" s="32"/>
      <c r="G16" s="33"/>
      <c r="H16" s="32"/>
      <c r="I16" s="32"/>
      <c r="J16" s="32"/>
      <c r="K16" s="32"/>
      <c r="L16" s="33"/>
      <c r="M16" s="32"/>
      <c r="N16" s="32"/>
      <c r="O16" s="32"/>
      <c r="P16" s="32"/>
      <c r="Q16" s="33"/>
    </row>
    <row r="17" spans="1:40" ht="9" customHeight="1" x14ac:dyDescent="0.25">
      <c r="A17" s="18"/>
      <c r="B17" s="19"/>
      <c r="C17" s="14" t="s">
        <v>20</v>
      </c>
      <c r="D17" s="32">
        <v>8679</v>
      </c>
      <c r="E17" s="32">
        <v>1168</v>
      </c>
      <c r="F17" s="32">
        <v>8685</v>
      </c>
      <c r="G17" s="33">
        <v>18532</v>
      </c>
      <c r="H17" s="26"/>
      <c r="I17" s="32">
        <v>7669</v>
      </c>
      <c r="J17" s="32">
        <v>6871</v>
      </c>
      <c r="K17" s="32">
        <v>8418</v>
      </c>
      <c r="L17" s="33">
        <v>22958</v>
      </c>
      <c r="M17" s="26"/>
      <c r="N17" s="32">
        <v>16348</v>
      </c>
      <c r="O17" s="32">
        <v>8039</v>
      </c>
      <c r="P17" s="32">
        <v>17103</v>
      </c>
      <c r="Q17" s="33">
        <v>41490</v>
      </c>
    </row>
    <row r="18" spans="1:40" ht="9" customHeight="1" x14ac:dyDescent="0.25">
      <c r="A18" s="18"/>
      <c r="B18" s="19"/>
      <c r="C18" s="14"/>
      <c r="D18" s="32"/>
      <c r="E18" s="32"/>
      <c r="F18" s="32"/>
      <c r="G18" s="33"/>
      <c r="H18" s="25"/>
      <c r="I18" s="32"/>
      <c r="J18" s="32"/>
      <c r="K18" s="32"/>
      <c r="L18" s="33"/>
      <c r="M18" s="25"/>
      <c r="N18" s="32"/>
      <c r="O18" s="32"/>
      <c r="P18" s="32"/>
      <c r="Q18" s="33"/>
      <c r="V18" s="36"/>
      <c r="AN18" s="36"/>
    </row>
    <row r="19" spans="1:40" ht="9" customHeight="1" x14ac:dyDescent="0.25">
      <c r="A19" s="18"/>
      <c r="B19" s="19"/>
      <c r="C19" s="12" t="s">
        <v>0</v>
      </c>
      <c r="D19" s="38">
        <v>34351</v>
      </c>
      <c r="E19" s="38">
        <v>3037</v>
      </c>
      <c r="F19" s="38">
        <v>30579</v>
      </c>
      <c r="G19" s="39">
        <v>67967</v>
      </c>
      <c r="H19" s="27"/>
      <c r="I19" s="38">
        <v>22331</v>
      </c>
      <c r="J19" s="38">
        <v>16966</v>
      </c>
      <c r="K19" s="38">
        <v>28550</v>
      </c>
      <c r="L19" s="39">
        <v>67847</v>
      </c>
      <c r="M19" s="27"/>
      <c r="N19" s="38">
        <v>56682</v>
      </c>
      <c r="O19" s="38">
        <v>20003</v>
      </c>
      <c r="P19" s="38">
        <v>59129</v>
      </c>
      <c r="Q19" s="39">
        <v>135814</v>
      </c>
      <c r="V19" s="36"/>
      <c r="AN19" s="36"/>
    </row>
    <row r="20" spans="1:40" ht="9" customHeight="1" x14ac:dyDescent="0.25">
      <c r="A20" s="34"/>
      <c r="B20" s="19"/>
      <c r="C20" s="12"/>
      <c r="D20" s="32"/>
      <c r="E20" s="32"/>
      <c r="F20" s="32"/>
      <c r="G20" s="33"/>
      <c r="H20" s="27"/>
      <c r="I20" s="32"/>
      <c r="J20" s="32"/>
      <c r="K20" s="32"/>
      <c r="L20" s="33"/>
      <c r="M20" s="27"/>
      <c r="N20" s="32"/>
      <c r="O20" s="32"/>
      <c r="P20" s="32"/>
      <c r="Q20" s="33"/>
      <c r="V20" s="36"/>
      <c r="AN20" s="36"/>
    </row>
    <row r="21" spans="1:40" ht="13.5" customHeight="1" x14ac:dyDescent="0.25">
      <c r="A21" s="49">
        <v>2016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40" ht="9" customHeight="1" x14ac:dyDescent="0.25">
      <c r="A22" s="18">
        <v>1</v>
      </c>
      <c r="B22" s="19"/>
      <c r="C22" s="14" t="s">
        <v>3</v>
      </c>
      <c r="D22" s="32">
        <v>12060</v>
      </c>
      <c r="E22" s="32">
        <v>340</v>
      </c>
      <c r="F22" s="32">
        <v>6934</v>
      </c>
      <c r="G22" s="33">
        <v>19334</v>
      </c>
      <c r="H22" s="25"/>
      <c r="I22" s="32">
        <v>9420</v>
      </c>
      <c r="J22" s="32">
        <v>1696</v>
      </c>
      <c r="K22" s="32">
        <v>6470</v>
      </c>
      <c r="L22" s="33">
        <v>17586</v>
      </c>
      <c r="M22" s="25"/>
      <c r="N22" s="32">
        <v>21480</v>
      </c>
      <c r="O22" s="32">
        <v>2036</v>
      </c>
      <c r="P22" s="32">
        <v>13404</v>
      </c>
      <c r="Q22" s="33">
        <v>36920</v>
      </c>
      <c r="V22" s="36"/>
      <c r="AN22" s="36"/>
    </row>
    <row r="23" spans="1:40" ht="9" customHeight="1" x14ac:dyDescent="0.25">
      <c r="A23" s="18">
        <v>2</v>
      </c>
      <c r="B23" s="19"/>
      <c r="C23" s="14" t="s">
        <v>2</v>
      </c>
      <c r="D23" s="32">
        <v>9433</v>
      </c>
      <c r="E23" s="32">
        <v>559</v>
      </c>
      <c r="F23" s="32">
        <v>9233</v>
      </c>
      <c r="G23" s="33">
        <v>19225</v>
      </c>
      <c r="H23" s="25"/>
      <c r="I23" s="32">
        <v>4758</v>
      </c>
      <c r="J23" s="32">
        <v>2618</v>
      </c>
      <c r="K23" s="32">
        <v>8611</v>
      </c>
      <c r="L23" s="33">
        <v>15987</v>
      </c>
      <c r="M23" s="25"/>
      <c r="N23" s="32">
        <v>14191</v>
      </c>
      <c r="O23" s="32">
        <v>3177</v>
      </c>
      <c r="P23" s="32">
        <v>17844</v>
      </c>
      <c r="Q23" s="33">
        <v>35212</v>
      </c>
      <c r="V23" s="36"/>
      <c r="AN23" s="36"/>
    </row>
    <row r="24" spans="1:40" ht="9" customHeight="1" x14ac:dyDescent="0.25">
      <c r="A24" s="18">
        <v>3</v>
      </c>
      <c r="B24" s="19"/>
      <c r="C24" s="15" t="s">
        <v>4</v>
      </c>
      <c r="D24" s="32">
        <v>3376</v>
      </c>
      <c r="E24" s="32">
        <v>73</v>
      </c>
      <c r="F24" s="32">
        <v>2571</v>
      </c>
      <c r="G24" s="33">
        <v>6020</v>
      </c>
      <c r="H24" s="25"/>
      <c r="I24" s="32">
        <v>947</v>
      </c>
      <c r="J24" s="32">
        <v>503</v>
      </c>
      <c r="K24" s="32">
        <v>2057</v>
      </c>
      <c r="L24" s="33">
        <v>3507</v>
      </c>
      <c r="M24" s="25"/>
      <c r="N24" s="32">
        <v>4323</v>
      </c>
      <c r="O24" s="32">
        <v>576</v>
      </c>
      <c r="P24" s="32">
        <v>4628</v>
      </c>
      <c r="Q24" s="33">
        <v>9527</v>
      </c>
      <c r="V24" s="36"/>
      <c r="AN24" s="36"/>
    </row>
    <row r="25" spans="1:40" ht="9" customHeight="1" x14ac:dyDescent="0.25">
      <c r="A25" s="18">
        <v>4</v>
      </c>
      <c r="B25" s="19"/>
      <c r="C25" s="14" t="s">
        <v>5</v>
      </c>
      <c r="D25" s="32">
        <v>3078</v>
      </c>
      <c r="E25" s="32">
        <v>49</v>
      </c>
      <c r="F25" s="32">
        <v>2353</v>
      </c>
      <c r="G25" s="33">
        <v>5480</v>
      </c>
      <c r="H25" s="25"/>
      <c r="I25" s="32">
        <v>603</v>
      </c>
      <c r="J25" s="32">
        <v>197</v>
      </c>
      <c r="K25" s="32">
        <v>2162</v>
      </c>
      <c r="L25" s="33">
        <v>2962</v>
      </c>
      <c r="M25" s="25"/>
      <c r="N25" s="32">
        <v>3681</v>
      </c>
      <c r="O25" s="32">
        <v>246</v>
      </c>
      <c r="P25" s="32">
        <v>4515</v>
      </c>
      <c r="Q25" s="33">
        <v>8442</v>
      </c>
      <c r="V25" s="36"/>
      <c r="AN25" s="36"/>
    </row>
    <row r="26" spans="1:40" ht="9" customHeight="1" x14ac:dyDescent="0.25">
      <c r="A26" s="18">
        <v>5</v>
      </c>
      <c r="B26" s="19"/>
      <c r="C26" s="15" t="s">
        <v>7</v>
      </c>
      <c r="D26" s="32">
        <v>2394</v>
      </c>
      <c r="E26" s="32">
        <v>51</v>
      </c>
      <c r="F26" s="32">
        <v>2277</v>
      </c>
      <c r="G26" s="33">
        <v>4722</v>
      </c>
      <c r="H26" s="25"/>
      <c r="I26" s="32">
        <v>600</v>
      </c>
      <c r="J26" s="32">
        <v>286</v>
      </c>
      <c r="K26" s="32">
        <v>2070</v>
      </c>
      <c r="L26" s="33">
        <v>2956</v>
      </c>
      <c r="M26" s="25"/>
      <c r="N26" s="32">
        <v>2994</v>
      </c>
      <c r="O26" s="32">
        <v>337</v>
      </c>
      <c r="P26" s="32">
        <v>4347</v>
      </c>
      <c r="Q26" s="33">
        <v>7678</v>
      </c>
      <c r="V26" s="36"/>
      <c r="AN26" s="36"/>
    </row>
    <row r="27" spans="1:40" ht="9" customHeight="1" x14ac:dyDescent="0.25">
      <c r="A27" s="18">
        <v>6</v>
      </c>
      <c r="B27" s="19"/>
      <c r="C27" s="15" t="s">
        <v>14</v>
      </c>
      <c r="D27" s="32">
        <v>2483</v>
      </c>
      <c r="E27" s="32">
        <v>53</v>
      </c>
      <c r="F27" s="32">
        <v>1582</v>
      </c>
      <c r="G27" s="33">
        <v>4118</v>
      </c>
      <c r="H27" s="25"/>
      <c r="I27" s="32">
        <v>950</v>
      </c>
      <c r="J27" s="32">
        <v>232</v>
      </c>
      <c r="K27" s="32">
        <v>1471</v>
      </c>
      <c r="L27" s="33">
        <v>2653</v>
      </c>
      <c r="M27" s="25"/>
      <c r="N27" s="32">
        <v>3433</v>
      </c>
      <c r="O27" s="32">
        <v>285</v>
      </c>
      <c r="P27" s="32">
        <v>3053</v>
      </c>
      <c r="Q27" s="33">
        <v>6771</v>
      </c>
      <c r="V27" s="36"/>
      <c r="AN27" s="36"/>
    </row>
    <row r="28" spans="1:40" ht="9" customHeight="1" x14ac:dyDescent="0.25">
      <c r="A28" s="18">
        <v>7</v>
      </c>
      <c r="B28" s="19"/>
      <c r="C28" s="16" t="s">
        <v>18</v>
      </c>
      <c r="D28" s="32">
        <v>435</v>
      </c>
      <c r="E28" s="32">
        <v>78</v>
      </c>
      <c r="F28" s="32">
        <v>2315</v>
      </c>
      <c r="G28" s="33">
        <v>2828</v>
      </c>
      <c r="H28" s="25"/>
      <c r="I28" s="32">
        <v>423</v>
      </c>
      <c r="J28" s="32">
        <v>654</v>
      </c>
      <c r="K28" s="32">
        <v>1894</v>
      </c>
      <c r="L28" s="33">
        <v>2971</v>
      </c>
      <c r="M28" s="25"/>
      <c r="N28" s="32">
        <v>858</v>
      </c>
      <c r="O28" s="32">
        <v>732</v>
      </c>
      <c r="P28" s="32">
        <v>4209</v>
      </c>
      <c r="Q28" s="33">
        <v>5799</v>
      </c>
      <c r="V28" s="36"/>
      <c r="AN28" s="36"/>
    </row>
    <row r="29" spans="1:40" ht="9" customHeight="1" x14ac:dyDescent="0.25">
      <c r="A29" s="18">
        <v>8</v>
      </c>
      <c r="B29" s="19"/>
      <c r="C29" s="14" t="s">
        <v>15</v>
      </c>
      <c r="D29" s="32">
        <v>1244</v>
      </c>
      <c r="E29" s="32">
        <v>52</v>
      </c>
      <c r="F29" s="32">
        <v>873</v>
      </c>
      <c r="G29" s="33">
        <v>2169</v>
      </c>
      <c r="H29" s="25"/>
      <c r="I29" s="32">
        <v>2227</v>
      </c>
      <c r="J29" s="32">
        <v>532</v>
      </c>
      <c r="K29" s="32">
        <v>855</v>
      </c>
      <c r="L29" s="33">
        <v>3614</v>
      </c>
      <c r="M29" s="25"/>
      <c r="N29" s="32">
        <v>3471</v>
      </c>
      <c r="O29" s="32">
        <v>584</v>
      </c>
      <c r="P29" s="32">
        <v>1728</v>
      </c>
      <c r="Q29" s="33">
        <v>5783</v>
      </c>
      <c r="V29" s="36"/>
      <c r="AN29" s="36"/>
    </row>
    <row r="30" spans="1:40" ht="9" customHeight="1" x14ac:dyDescent="0.25">
      <c r="A30" s="18">
        <v>9</v>
      </c>
      <c r="B30" s="19"/>
      <c r="C30" s="14" t="s">
        <v>19</v>
      </c>
      <c r="D30" s="32">
        <v>1275</v>
      </c>
      <c r="E30" s="32">
        <v>10</v>
      </c>
      <c r="F30" s="32">
        <v>664</v>
      </c>
      <c r="G30" s="33">
        <v>1949</v>
      </c>
      <c r="H30" s="25"/>
      <c r="I30" s="32">
        <v>2460</v>
      </c>
      <c r="J30" s="32">
        <v>532</v>
      </c>
      <c r="K30" s="32">
        <v>664</v>
      </c>
      <c r="L30" s="33">
        <v>3656</v>
      </c>
      <c r="M30" s="25"/>
      <c r="N30" s="32">
        <v>3735</v>
      </c>
      <c r="O30" s="32">
        <v>542</v>
      </c>
      <c r="P30" s="32">
        <v>1328</v>
      </c>
      <c r="Q30" s="33">
        <v>5605</v>
      </c>
      <c r="V30" s="36"/>
      <c r="AN30" s="36"/>
    </row>
    <row r="31" spans="1:40" ht="9" customHeight="1" x14ac:dyDescent="0.25">
      <c r="A31" s="18">
        <v>10</v>
      </c>
      <c r="B31" s="19"/>
      <c r="C31" s="16" t="s">
        <v>6</v>
      </c>
      <c r="D31" s="32">
        <v>1822</v>
      </c>
      <c r="E31" s="32">
        <v>86</v>
      </c>
      <c r="F31" s="32">
        <v>1434</v>
      </c>
      <c r="G31" s="33">
        <v>3342</v>
      </c>
      <c r="H31" s="25"/>
      <c r="I31" s="32">
        <v>336</v>
      </c>
      <c r="J31" s="32">
        <v>179</v>
      </c>
      <c r="K31" s="32">
        <v>1234</v>
      </c>
      <c r="L31" s="33">
        <v>1749</v>
      </c>
      <c r="M31" s="25"/>
      <c r="N31" s="32">
        <v>2158</v>
      </c>
      <c r="O31" s="32">
        <v>265</v>
      </c>
      <c r="P31" s="32">
        <v>2668</v>
      </c>
      <c r="Q31" s="33">
        <v>5091</v>
      </c>
      <c r="V31" s="36"/>
      <c r="AN31" s="36"/>
    </row>
    <row r="32" spans="1:40" ht="9" customHeight="1" x14ac:dyDescent="0.25">
      <c r="A32" s="18"/>
      <c r="B32" s="19"/>
      <c r="C32" s="14"/>
      <c r="D32" s="32"/>
      <c r="E32" s="32"/>
      <c r="F32" s="32"/>
      <c r="G32" s="33"/>
      <c r="H32" s="32"/>
      <c r="I32" s="32"/>
      <c r="J32" s="32"/>
      <c r="K32" s="32"/>
      <c r="L32" s="33"/>
      <c r="M32" s="32"/>
      <c r="N32" s="32"/>
      <c r="O32" s="32"/>
      <c r="P32" s="32"/>
      <c r="Q32" s="33"/>
      <c r="W32" s="36"/>
    </row>
    <row r="33" spans="1:23" ht="9" customHeight="1" x14ac:dyDescent="0.25">
      <c r="A33" s="18"/>
      <c r="B33" s="19"/>
      <c r="C33" s="14" t="s">
        <v>20</v>
      </c>
      <c r="D33" s="32">
        <v>13399</v>
      </c>
      <c r="E33" s="32">
        <v>1029</v>
      </c>
      <c r="F33" s="32">
        <v>13069</v>
      </c>
      <c r="G33" s="33">
        <v>27497</v>
      </c>
      <c r="H33" s="26"/>
      <c r="I33" s="32">
        <v>11949</v>
      </c>
      <c r="J33" s="32">
        <v>6127</v>
      </c>
      <c r="K33" s="32">
        <v>12237</v>
      </c>
      <c r="L33" s="33">
        <v>30313</v>
      </c>
      <c r="M33" s="26"/>
      <c r="N33" s="32">
        <v>25348</v>
      </c>
      <c r="O33" s="32">
        <v>7156</v>
      </c>
      <c r="P33" s="32">
        <v>25306</v>
      </c>
      <c r="Q33" s="33">
        <v>57810</v>
      </c>
      <c r="W33" s="36"/>
    </row>
    <row r="34" spans="1:23" ht="9" customHeight="1" x14ac:dyDescent="0.25">
      <c r="A34" s="18"/>
      <c r="B34" s="19"/>
      <c r="C34" s="14"/>
      <c r="D34" s="32"/>
      <c r="E34" s="32"/>
      <c r="F34" s="32"/>
      <c r="G34" s="33"/>
      <c r="H34" s="25"/>
      <c r="I34" s="32"/>
      <c r="J34" s="32"/>
      <c r="K34" s="32"/>
      <c r="L34" s="33"/>
      <c r="M34" s="25"/>
      <c r="N34" s="32"/>
      <c r="O34" s="32"/>
      <c r="P34" s="32"/>
      <c r="Q34" s="33"/>
      <c r="W34" s="36"/>
    </row>
    <row r="35" spans="1:23" ht="9" customHeight="1" x14ac:dyDescent="0.25">
      <c r="A35" s="18"/>
      <c r="B35" s="19"/>
      <c r="C35" s="12" t="s">
        <v>0</v>
      </c>
      <c r="D35" s="38">
        <v>50999</v>
      </c>
      <c r="E35" s="38">
        <v>2380</v>
      </c>
      <c r="F35" s="38">
        <v>43305</v>
      </c>
      <c r="G35" s="39">
        <v>96684</v>
      </c>
      <c r="H35" s="27"/>
      <c r="I35" s="38">
        <v>34673</v>
      </c>
      <c r="J35" s="38">
        <v>13556</v>
      </c>
      <c r="K35" s="38">
        <v>39725</v>
      </c>
      <c r="L35" s="39">
        <v>87954</v>
      </c>
      <c r="M35" s="27"/>
      <c r="N35" s="38">
        <v>85672</v>
      </c>
      <c r="O35" s="38">
        <v>15936</v>
      </c>
      <c r="P35" s="38">
        <v>83030</v>
      </c>
      <c r="Q35" s="39">
        <v>184638</v>
      </c>
      <c r="W35" s="36"/>
    </row>
    <row r="36" spans="1:23" ht="9" customHeight="1" x14ac:dyDescent="0.25">
      <c r="A36" s="20"/>
      <c r="B36" s="21"/>
      <c r="C36" s="22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W36" s="36"/>
    </row>
    <row r="37" spans="1:23" s="2" customFormat="1" ht="12" customHeight="1" x14ac:dyDescent="0.2">
      <c r="A37" s="11" t="s">
        <v>11</v>
      </c>
      <c r="B37" s="23"/>
      <c r="C37" s="23"/>
      <c r="D37" s="23"/>
      <c r="E37" s="24"/>
      <c r="F37" s="24"/>
      <c r="G37" s="24"/>
      <c r="J37" s="24"/>
      <c r="M37" s="24"/>
      <c r="W37" s="37"/>
    </row>
    <row r="38" spans="1:23" s="2" customFormat="1" ht="18" customHeight="1" x14ac:dyDescent="0.2">
      <c r="A38" s="48" t="s">
        <v>23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W38" s="37"/>
    </row>
    <row r="39" spans="1:23" ht="9" customHeight="1" x14ac:dyDescent="0.25">
      <c r="M39" s="13"/>
      <c r="N39" s="13"/>
      <c r="W39" s="36"/>
    </row>
    <row r="40" spans="1:23" ht="9" customHeight="1" x14ac:dyDescent="0.25">
      <c r="M40" s="13"/>
      <c r="N40" s="13"/>
      <c r="W40" s="36"/>
    </row>
    <row r="41" spans="1:23" ht="9" customHeight="1" x14ac:dyDescent="0.25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W41" s="36"/>
    </row>
    <row r="42" spans="1:23" ht="9" customHeight="1" x14ac:dyDescent="0.25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W42" s="36"/>
    </row>
    <row r="43" spans="1:23" ht="9" customHeight="1" x14ac:dyDescent="0.25">
      <c r="M43" s="13"/>
      <c r="N43" s="13"/>
      <c r="W43" s="36"/>
    </row>
    <row r="44" spans="1:23" ht="9" customHeight="1" x14ac:dyDescent="0.25">
      <c r="M44" s="13"/>
      <c r="N44" s="13"/>
      <c r="W44" s="36"/>
    </row>
    <row r="45" spans="1:23" ht="9" customHeight="1" x14ac:dyDescent="0.25">
      <c r="M45" s="13"/>
      <c r="N45" s="13"/>
      <c r="W45" s="36"/>
    </row>
    <row r="46" spans="1:23" ht="9" customHeight="1" x14ac:dyDescent="0.25">
      <c r="M46" s="13"/>
      <c r="N46" s="13"/>
      <c r="W46" s="36"/>
    </row>
    <row r="47" spans="1:23" ht="9" customHeight="1" x14ac:dyDescent="0.25">
      <c r="C47" s="36"/>
      <c r="M47" s="13"/>
      <c r="N47" s="13"/>
      <c r="W47" s="36"/>
    </row>
    <row r="48" spans="1:23" ht="9" customHeight="1" x14ac:dyDescent="0.25">
      <c r="C48" s="36"/>
      <c r="M48" s="13"/>
      <c r="N48" s="13"/>
      <c r="W48" s="36"/>
    </row>
    <row r="49" spans="3:23" ht="9" customHeight="1" x14ac:dyDescent="0.25">
      <c r="C49" s="36"/>
      <c r="M49" s="13"/>
      <c r="N49" s="13"/>
      <c r="W49" s="36"/>
    </row>
    <row r="50" spans="3:23" ht="9" customHeight="1" x14ac:dyDescent="0.25">
      <c r="C50" s="36"/>
      <c r="M50" s="13"/>
      <c r="N50" s="13"/>
      <c r="W50" s="36"/>
    </row>
    <row r="51" spans="3:23" ht="9" customHeight="1" x14ac:dyDescent="0.25">
      <c r="C51" s="36"/>
      <c r="M51" s="13"/>
      <c r="N51" s="13"/>
      <c r="W51" s="36"/>
    </row>
    <row r="52" spans="3:23" ht="9" customHeight="1" x14ac:dyDescent="0.25">
      <c r="C52" s="36"/>
      <c r="M52" s="13"/>
      <c r="N52" s="13"/>
    </row>
    <row r="53" spans="3:23" ht="9" customHeight="1" x14ac:dyDescent="0.25">
      <c r="C53" s="36"/>
      <c r="M53" s="13"/>
      <c r="N53" s="13"/>
    </row>
    <row r="54" spans="3:23" ht="9" customHeight="1" x14ac:dyDescent="0.25">
      <c r="C54" s="36"/>
      <c r="M54" s="13"/>
      <c r="N54" s="13"/>
    </row>
    <row r="55" spans="3:23" ht="9" customHeight="1" x14ac:dyDescent="0.25">
      <c r="C55" s="36"/>
      <c r="M55" s="13"/>
      <c r="N55" s="13"/>
    </row>
    <row r="56" spans="3:23" ht="9" customHeight="1" x14ac:dyDescent="0.25">
      <c r="C56" s="36"/>
      <c r="M56" s="13"/>
      <c r="N56" s="13"/>
    </row>
    <row r="57" spans="3:23" ht="9" customHeight="1" x14ac:dyDescent="0.25">
      <c r="C57" s="36"/>
      <c r="M57" s="13"/>
      <c r="N57" s="13"/>
    </row>
    <row r="58" spans="3:23" ht="9" customHeight="1" x14ac:dyDescent="0.25">
      <c r="C58" s="36"/>
      <c r="M58" s="13"/>
      <c r="N58" s="13"/>
    </row>
    <row r="59" spans="3:23" ht="9" customHeight="1" x14ac:dyDescent="0.25">
      <c r="C59" s="36"/>
      <c r="M59" s="13"/>
      <c r="N59" s="13"/>
    </row>
    <row r="60" spans="3:23" ht="9" customHeight="1" x14ac:dyDescent="0.25">
      <c r="C60" s="36"/>
      <c r="M60" s="13"/>
      <c r="N60" s="13"/>
    </row>
    <row r="61" spans="3:23" ht="9" customHeight="1" x14ac:dyDescent="0.25">
      <c r="C61" s="36"/>
      <c r="M61" s="13"/>
      <c r="N61" s="13"/>
    </row>
    <row r="62" spans="3:23" ht="9" customHeight="1" x14ac:dyDescent="0.25">
      <c r="C62" s="36"/>
      <c r="M62" s="13"/>
      <c r="N62" s="13"/>
    </row>
    <row r="63" spans="3:23" ht="9" customHeight="1" x14ac:dyDescent="0.25">
      <c r="C63" s="36"/>
      <c r="M63" s="13"/>
      <c r="N63" s="13"/>
    </row>
    <row r="64" spans="3:23" ht="9" customHeight="1" x14ac:dyDescent="0.25">
      <c r="C64" s="36"/>
      <c r="M64" s="13"/>
      <c r="N64" s="13"/>
    </row>
    <row r="65" spans="3:14" ht="9" customHeight="1" x14ac:dyDescent="0.25">
      <c r="C65" s="36"/>
      <c r="M65" s="13"/>
      <c r="N65" s="13"/>
    </row>
    <row r="66" spans="3:14" ht="9" customHeight="1" x14ac:dyDescent="0.25">
      <c r="C66" s="36"/>
      <c r="M66" s="13"/>
      <c r="N66" s="13"/>
    </row>
    <row r="67" spans="3:14" ht="9" customHeight="1" x14ac:dyDescent="0.25">
      <c r="M67" s="13"/>
      <c r="N67" s="13"/>
    </row>
    <row r="68" spans="3:14" ht="9" customHeight="1" x14ac:dyDescent="0.25">
      <c r="M68" s="13"/>
      <c r="N68" s="13"/>
    </row>
    <row r="69" spans="3:14" ht="9" customHeight="1" x14ac:dyDescent="0.25">
      <c r="M69" s="13"/>
      <c r="N69" s="13"/>
    </row>
    <row r="70" spans="3:14" ht="9" customHeight="1" x14ac:dyDescent="0.25">
      <c r="M70" s="13"/>
      <c r="N70" s="13"/>
    </row>
    <row r="71" spans="3:14" ht="9" customHeight="1" x14ac:dyDescent="0.25">
      <c r="M71" s="13"/>
      <c r="N71" s="13"/>
    </row>
    <row r="72" spans="3:14" ht="9" customHeight="1" x14ac:dyDescent="0.25">
      <c r="M72" s="13"/>
      <c r="N72" s="13"/>
    </row>
    <row r="73" spans="3:14" ht="9" customHeight="1" x14ac:dyDescent="0.25">
      <c r="M73" s="13"/>
      <c r="N73" s="13"/>
    </row>
    <row r="74" spans="3:14" ht="9" customHeight="1" x14ac:dyDescent="0.25">
      <c r="M74" s="13"/>
      <c r="N74" s="13"/>
    </row>
    <row r="75" spans="3:14" ht="9" customHeight="1" x14ac:dyDescent="0.25">
      <c r="M75" s="13"/>
      <c r="N75" s="13"/>
    </row>
    <row r="76" spans="3:14" ht="9" customHeight="1" x14ac:dyDescent="0.25">
      <c r="M76" s="13"/>
      <c r="N76" s="13"/>
    </row>
    <row r="77" spans="3:14" ht="9" customHeight="1" x14ac:dyDescent="0.25">
      <c r="M77" s="13"/>
      <c r="N77" s="13"/>
    </row>
    <row r="78" spans="3:14" ht="9" customHeight="1" x14ac:dyDescent="0.25">
      <c r="M78" s="13"/>
      <c r="N78" s="13"/>
    </row>
    <row r="79" spans="3:14" ht="9" customHeight="1" x14ac:dyDescent="0.25">
      <c r="M79" s="13"/>
      <c r="N79" s="13"/>
    </row>
    <row r="80" spans="3:14" ht="9" customHeight="1" x14ac:dyDescent="0.25">
      <c r="M80" s="13"/>
      <c r="N80" s="13"/>
    </row>
    <row r="81" spans="13:14" ht="9" customHeight="1" x14ac:dyDescent="0.25">
      <c r="M81" s="13"/>
      <c r="N81" s="13"/>
    </row>
    <row r="82" spans="13:14" ht="9" customHeight="1" x14ac:dyDescent="0.25">
      <c r="M82" s="13"/>
      <c r="N82" s="13"/>
    </row>
    <row r="83" spans="13:14" ht="9" customHeight="1" x14ac:dyDescent="0.25">
      <c r="M83" s="13"/>
      <c r="N83" s="13"/>
    </row>
    <row r="84" spans="13:14" ht="9" customHeight="1" x14ac:dyDescent="0.25">
      <c r="M84" s="13"/>
      <c r="N84" s="13"/>
    </row>
    <row r="85" spans="13:14" ht="9" customHeight="1" x14ac:dyDescent="0.25">
      <c r="M85" s="13"/>
      <c r="N85" s="13"/>
    </row>
    <row r="86" spans="13:14" ht="9" customHeight="1" x14ac:dyDescent="0.25">
      <c r="M86" s="13"/>
      <c r="N86" s="13"/>
    </row>
    <row r="87" spans="13:14" ht="9" customHeight="1" x14ac:dyDescent="0.25">
      <c r="M87" s="13"/>
      <c r="N87" s="13"/>
    </row>
    <row r="88" spans="13:14" ht="9" customHeight="1" x14ac:dyDescent="0.25">
      <c r="M88" s="13"/>
      <c r="N88" s="13"/>
    </row>
    <row r="89" spans="13:14" ht="9" customHeight="1" x14ac:dyDescent="0.25">
      <c r="M89" s="13"/>
      <c r="N89" s="13"/>
    </row>
    <row r="90" spans="13:14" ht="9" customHeight="1" x14ac:dyDescent="0.25">
      <c r="M90" s="13"/>
      <c r="N90" s="13"/>
    </row>
    <row r="91" spans="13:14" ht="9" customHeight="1" x14ac:dyDescent="0.25">
      <c r="M91" s="13"/>
      <c r="N91" s="13"/>
    </row>
    <row r="92" spans="13:14" ht="9" customHeight="1" x14ac:dyDescent="0.25">
      <c r="M92" s="13"/>
      <c r="N92" s="13"/>
    </row>
    <row r="93" spans="13:14" ht="9" customHeight="1" x14ac:dyDescent="0.25">
      <c r="M93" s="13"/>
      <c r="N93" s="13"/>
    </row>
    <row r="94" spans="13:14" ht="9" customHeight="1" x14ac:dyDescent="0.25">
      <c r="M94" s="13"/>
      <c r="N94" s="13"/>
    </row>
    <row r="95" spans="13:14" ht="9" customHeight="1" x14ac:dyDescent="0.25">
      <c r="M95" s="13"/>
      <c r="N95" s="13"/>
    </row>
    <row r="96" spans="13:14" ht="9" customHeight="1" x14ac:dyDescent="0.25">
      <c r="M96" s="13"/>
      <c r="N96" s="13"/>
    </row>
    <row r="97" spans="13:14" ht="9" customHeight="1" x14ac:dyDescent="0.25">
      <c r="M97" s="13"/>
      <c r="N97" s="13"/>
    </row>
    <row r="98" spans="13:14" ht="9" customHeight="1" x14ac:dyDescent="0.25">
      <c r="M98" s="13"/>
      <c r="N98" s="13"/>
    </row>
    <row r="99" spans="13:14" ht="9" customHeight="1" x14ac:dyDescent="0.25">
      <c r="M99" s="13"/>
      <c r="N99" s="13"/>
    </row>
    <row r="100" spans="13:14" ht="9" customHeight="1" x14ac:dyDescent="0.25">
      <c r="M100" s="13"/>
      <c r="N100" s="13"/>
    </row>
    <row r="101" spans="13:14" ht="9" customHeight="1" x14ac:dyDescent="0.25">
      <c r="M101" s="13"/>
      <c r="N101" s="13"/>
    </row>
    <row r="102" spans="13:14" ht="9" customHeight="1" x14ac:dyDescent="0.25">
      <c r="M102" s="13"/>
      <c r="N102" s="13"/>
    </row>
    <row r="103" spans="13:14" ht="9" customHeight="1" x14ac:dyDescent="0.25">
      <c r="M103" s="13"/>
      <c r="N103" s="13"/>
    </row>
    <row r="104" spans="13:14" ht="9" customHeight="1" x14ac:dyDescent="0.25">
      <c r="M104" s="13"/>
      <c r="N104" s="13"/>
    </row>
    <row r="105" spans="13:14" ht="9" customHeight="1" x14ac:dyDescent="0.25">
      <c r="M105" s="13"/>
      <c r="N105" s="13"/>
    </row>
    <row r="106" spans="13:14" ht="9" customHeight="1" x14ac:dyDescent="0.25">
      <c r="M106" s="13"/>
      <c r="N106" s="13"/>
    </row>
    <row r="107" spans="13:14" ht="9" customHeight="1" x14ac:dyDescent="0.25">
      <c r="M107" s="13"/>
      <c r="N107" s="13"/>
    </row>
    <row r="108" spans="13:14" ht="9" customHeight="1" x14ac:dyDescent="0.25">
      <c r="M108" s="13"/>
      <c r="N108" s="13"/>
    </row>
    <row r="109" spans="13:14" ht="9" customHeight="1" x14ac:dyDescent="0.25">
      <c r="M109" s="13"/>
      <c r="N109" s="13"/>
    </row>
    <row r="110" spans="13:14" ht="9" customHeight="1" x14ac:dyDescent="0.25">
      <c r="M110" s="13"/>
      <c r="N110" s="13"/>
    </row>
    <row r="111" spans="13:14" ht="9" customHeight="1" x14ac:dyDescent="0.25">
      <c r="M111" s="13"/>
      <c r="N111" s="13"/>
    </row>
    <row r="112" spans="13:14" ht="9" customHeight="1" x14ac:dyDescent="0.25">
      <c r="M112" s="13"/>
      <c r="N112" s="13"/>
    </row>
    <row r="113" spans="13:14" ht="9" customHeight="1" x14ac:dyDescent="0.25">
      <c r="M113" s="13"/>
      <c r="N113" s="13"/>
    </row>
    <row r="114" spans="13:14" ht="9" customHeight="1" x14ac:dyDescent="0.25">
      <c r="M114" s="13"/>
      <c r="N114" s="13"/>
    </row>
    <row r="115" spans="13:14" ht="9" customHeight="1" x14ac:dyDescent="0.25">
      <c r="M115" s="13"/>
      <c r="N115" s="13"/>
    </row>
    <row r="116" spans="13:14" ht="9" customHeight="1" x14ac:dyDescent="0.25">
      <c r="M116" s="13"/>
      <c r="N116" s="13"/>
    </row>
    <row r="117" spans="13:14" ht="9" customHeight="1" x14ac:dyDescent="0.25">
      <c r="M117" s="13"/>
      <c r="N117" s="13"/>
    </row>
    <row r="118" spans="13:14" ht="9" customHeight="1" x14ac:dyDescent="0.25">
      <c r="M118" s="13"/>
      <c r="N118" s="13"/>
    </row>
    <row r="119" spans="13:14" ht="9" customHeight="1" x14ac:dyDescent="0.25">
      <c r="M119" s="13"/>
      <c r="N119" s="13"/>
    </row>
    <row r="120" spans="13:14" ht="9" customHeight="1" x14ac:dyDescent="0.25">
      <c r="M120" s="13"/>
      <c r="N120" s="13"/>
    </row>
    <row r="121" spans="13:14" ht="9" customHeight="1" x14ac:dyDescent="0.25">
      <c r="M121" s="13"/>
      <c r="N121" s="13"/>
    </row>
    <row r="122" spans="13:14" ht="9" customHeight="1" x14ac:dyDescent="0.25">
      <c r="M122" s="13"/>
      <c r="N122" s="13"/>
    </row>
    <row r="123" spans="13:14" ht="9" customHeight="1" x14ac:dyDescent="0.25">
      <c r="M123" s="13"/>
      <c r="N123" s="13"/>
    </row>
    <row r="124" spans="13:14" ht="9" customHeight="1" x14ac:dyDescent="0.25">
      <c r="M124" s="13"/>
      <c r="N124" s="13"/>
    </row>
    <row r="125" spans="13:14" ht="9" customHeight="1" x14ac:dyDescent="0.25">
      <c r="M125" s="13"/>
      <c r="N125" s="13"/>
    </row>
    <row r="126" spans="13:14" ht="9" customHeight="1" x14ac:dyDescent="0.25">
      <c r="M126" s="13"/>
      <c r="N126" s="13"/>
    </row>
    <row r="127" spans="13:14" ht="9" customHeight="1" x14ac:dyDescent="0.25">
      <c r="M127" s="13"/>
      <c r="N127" s="13"/>
    </row>
    <row r="128" spans="13:14" ht="9" customHeight="1" x14ac:dyDescent="0.25">
      <c r="M128" s="13"/>
      <c r="N128" s="13"/>
    </row>
    <row r="129" spans="13:14" ht="9" customHeight="1" x14ac:dyDescent="0.25">
      <c r="M129" s="13"/>
      <c r="N129" s="13"/>
    </row>
    <row r="130" spans="13:14" ht="9" customHeight="1" x14ac:dyDescent="0.25">
      <c r="M130" s="13"/>
      <c r="N130" s="13"/>
    </row>
  </sheetData>
  <sortState ref="U31:AN48">
    <sortCondition descending="1" ref="AN29"/>
  </sortState>
  <mergeCells count="7">
    <mergeCell ref="A38:Q38"/>
    <mergeCell ref="A21:Q21"/>
    <mergeCell ref="C3:C4"/>
    <mergeCell ref="D3:G3"/>
    <mergeCell ref="I3:L3"/>
    <mergeCell ref="N3:Q3"/>
    <mergeCell ref="A5:Q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0"/>
  <sheetViews>
    <sheetView zoomScaleNormal="100" workbookViewId="0">
      <selection activeCell="A40" sqref="A40"/>
    </sheetView>
  </sheetViews>
  <sheetFormatPr defaultRowHeight="15" x14ac:dyDescent="0.25"/>
  <cols>
    <col min="1" max="1" width="3.28515625" bestFit="1" customWidth="1"/>
    <col min="2" max="2" width="0.7109375" customWidth="1"/>
    <col min="3" max="3" width="20.85546875" bestFit="1" customWidth="1"/>
    <col min="4" max="7" width="9.7109375" customWidth="1"/>
    <col min="8" max="8" width="0.5703125" customWidth="1"/>
    <col min="9" max="12" width="9.7109375" customWidth="1"/>
    <col min="13" max="13" width="0.5703125" customWidth="1"/>
    <col min="14" max="17" width="9.7109375" customWidth="1"/>
    <col min="18" max="19" width="9.140625" customWidth="1"/>
  </cols>
  <sheetData>
    <row r="1" spans="1:40" s="2" customFormat="1" ht="12" x14ac:dyDescent="0.2">
      <c r="A1" s="1" t="s">
        <v>17</v>
      </c>
      <c r="B1" s="7"/>
      <c r="C1" s="7"/>
      <c r="D1" s="7"/>
      <c r="E1" s="8"/>
      <c r="J1" s="3"/>
      <c r="L1" s="4"/>
      <c r="O1" s="3"/>
    </row>
    <row r="2" spans="1:40" s="2" customFormat="1" ht="9" customHeight="1" x14ac:dyDescent="0.2">
      <c r="A2" s="5"/>
      <c r="B2" s="9"/>
      <c r="C2" s="9"/>
      <c r="D2" s="9"/>
      <c r="E2" s="10"/>
      <c r="J2" s="3"/>
      <c r="L2" s="6"/>
      <c r="O2" s="3"/>
    </row>
    <row r="3" spans="1:40" ht="9" customHeight="1" x14ac:dyDescent="0.25">
      <c r="A3" s="28"/>
      <c r="B3" s="28"/>
      <c r="C3" s="50" t="s">
        <v>1</v>
      </c>
      <c r="D3" s="52" t="s">
        <v>9</v>
      </c>
      <c r="E3" s="52"/>
      <c r="F3" s="52"/>
      <c r="G3" s="52"/>
      <c r="H3" s="29"/>
      <c r="I3" s="52" t="s">
        <v>10</v>
      </c>
      <c r="J3" s="52"/>
      <c r="K3" s="52"/>
      <c r="L3" s="52"/>
      <c r="M3" s="29"/>
      <c r="N3" s="52" t="s">
        <v>8</v>
      </c>
      <c r="O3" s="52"/>
      <c r="P3" s="52"/>
      <c r="Q3" s="52"/>
    </row>
    <row r="4" spans="1:40" x14ac:dyDescent="0.25">
      <c r="A4" s="30"/>
      <c r="B4" s="30"/>
      <c r="C4" s="51"/>
      <c r="D4" s="44" t="s">
        <v>12</v>
      </c>
      <c r="E4" s="44" t="s">
        <v>13</v>
      </c>
      <c r="F4" s="45" t="s">
        <v>22</v>
      </c>
      <c r="G4" s="31" t="s">
        <v>0</v>
      </c>
      <c r="H4" s="31"/>
      <c r="I4" s="44" t="s">
        <v>12</v>
      </c>
      <c r="J4" s="44" t="s">
        <v>13</v>
      </c>
      <c r="K4" s="45" t="s">
        <v>22</v>
      </c>
      <c r="L4" s="31" t="s">
        <v>0</v>
      </c>
      <c r="M4" s="46"/>
      <c r="N4" s="44" t="s">
        <v>12</v>
      </c>
      <c r="O4" s="44" t="s">
        <v>13</v>
      </c>
      <c r="P4" s="45" t="s">
        <v>22</v>
      </c>
      <c r="Q4" s="31" t="s">
        <v>0</v>
      </c>
    </row>
    <row r="5" spans="1:40" ht="13.5" customHeight="1" x14ac:dyDescent="0.25">
      <c r="A5" s="49">
        <v>2017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40" ht="9" customHeight="1" x14ac:dyDescent="0.25">
      <c r="A6" s="18">
        <v>1</v>
      </c>
      <c r="B6" s="19"/>
      <c r="C6" s="14" t="s">
        <v>3</v>
      </c>
      <c r="D6" s="40">
        <f>'dati assoluti'!D6/'dati assoluti'!$G6*100</f>
        <v>60.656213704994187</v>
      </c>
      <c r="E6" s="40">
        <f>'dati assoluti'!E6/'dati assoluti'!$G6*100</f>
        <v>3.6948315911730547</v>
      </c>
      <c r="F6" s="40">
        <f>'dati assoluti'!F6/'dati assoluti'!$G6*100</f>
        <v>35.64895470383275</v>
      </c>
      <c r="G6" s="41">
        <f>'dati assoluti'!G6/'dati assoluti'!$G6*100</f>
        <v>100</v>
      </c>
      <c r="H6" s="25"/>
      <c r="I6" s="40">
        <f>'dati assoluti'!I6/'dati assoluti'!$L6*100</f>
        <v>46.37072585482904</v>
      </c>
      <c r="J6" s="40">
        <f>'dati assoluti'!J6/'dati assoluti'!$L6*100</f>
        <v>18.573785242951409</v>
      </c>
      <c r="K6" s="40">
        <f>'dati assoluti'!K6/'dati assoluti'!$L6*100</f>
        <v>35.055488902219558</v>
      </c>
      <c r="L6" s="41">
        <f>'dati assoluti'!L6/'dati assoluti'!$L6*100</f>
        <v>100</v>
      </c>
      <c r="M6" s="25"/>
      <c r="N6" s="40">
        <f>'dati assoluti'!N6/'dati assoluti'!$Q6*100</f>
        <v>53.629389200354083</v>
      </c>
      <c r="O6" s="40">
        <f>'dati assoluti'!O6/'dati assoluti'!$Q6*100</f>
        <v>11.013573325464739</v>
      </c>
      <c r="P6" s="40">
        <f>'dati assoluti'!P6/'dati assoluti'!$Q6*100</f>
        <v>35.357037474181176</v>
      </c>
      <c r="Q6" s="41">
        <f>'dati assoluti'!Q6/'dati assoluti'!$Q6*100</f>
        <v>100</v>
      </c>
      <c r="V6" s="36"/>
      <c r="AN6" s="36"/>
    </row>
    <row r="7" spans="1:40" ht="9" customHeight="1" x14ac:dyDescent="0.25">
      <c r="A7" s="18">
        <v>2</v>
      </c>
      <c r="B7" s="19"/>
      <c r="C7" s="14" t="s">
        <v>2</v>
      </c>
      <c r="D7" s="40">
        <f>'dati assoluti'!D7/'dati assoluti'!$G7*100</f>
        <v>49.048201187565496</v>
      </c>
      <c r="E7" s="40">
        <f>'dati assoluti'!E7/'dati assoluti'!$G7*100</f>
        <v>5.8767027593433463</v>
      </c>
      <c r="F7" s="40">
        <f>'dati assoluti'!F7/'dati assoluti'!$G7*100</f>
        <v>45.075096053091166</v>
      </c>
      <c r="G7" s="41">
        <f>'dati assoluti'!G7/'dati assoluti'!$G7*100</f>
        <v>100</v>
      </c>
      <c r="H7" s="25"/>
      <c r="I7" s="40">
        <f>'dati assoluti'!I7/'dati assoluti'!$L7*100</f>
        <v>25.962655230947913</v>
      </c>
      <c r="J7" s="40">
        <f>'dati assoluti'!J7/'dati assoluti'!$L7*100</f>
        <v>29.366568390958637</v>
      </c>
      <c r="K7" s="40">
        <f>'dati assoluti'!K7/'dati assoluti'!$L7*100</f>
        <v>44.67077637809345</v>
      </c>
      <c r="L7" s="41">
        <f>'dati assoluti'!L7/'dati assoluti'!$L7*100</f>
        <v>100</v>
      </c>
      <c r="M7" s="25"/>
      <c r="N7" s="40">
        <f>'dati assoluti'!N7/'dati assoluti'!$Q7*100</f>
        <v>37.637447560167807</v>
      </c>
      <c r="O7" s="40">
        <f>'dati assoluti'!O7/'dati assoluti'!$Q7*100</f>
        <v>17.48730404062707</v>
      </c>
      <c r="P7" s="40">
        <f>'dati assoluti'!P7/'dati assoluti'!$Q7*100</f>
        <v>44.87524839920512</v>
      </c>
      <c r="Q7" s="41">
        <f>'dati assoluti'!Q7/'dati assoluti'!$Q7*100</f>
        <v>100</v>
      </c>
      <c r="V7" s="36"/>
      <c r="AN7" s="36"/>
    </row>
    <row r="8" spans="1:40" ht="9" customHeight="1" x14ac:dyDescent="0.25">
      <c r="A8" s="18">
        <v>3</v>
      </c>
      <c r="B8" s="19"/>
      <c r="C8" s="15" t="s">
        <v>4</v>
      </c>
      <c r="D8" s="40">
        <f>'dati assoluti'!D8/'dati assoluti'!$G8*100</f>
        <v>13.57114388202471</v>
      </c>
      <c r="E8" s="40">
        <f>'dati assoluti'!E8/'dati assoluti'!$G8*100</f>
        <v>2.4113192506974892</v>
      </c>
      <c r="F8" s="40">
        <f>'dati assoluti'!F8/'dati assoluti'!$G8*100</f>
        <v>84.017536867277798</v>
      </c>
      <c r="G8" s="41">
        <f>'dati assoluti'!G8/'dati assoluti'!$G8*100</f>
        <v>100</v>
      </c>
      <c r="H8" s="25"/>
      <c r="I8" s="40">
        <f>'dati assoluti'!I8/'dati assoluti'!$L8*100</f>
        <v>11.183407889385929</v>
      </c>
      <c r="J8" s="40">
        <f>'dati assoluti'!J8/'dati assoluti'!$L8*100</f>
        <v>18.483123220821472</v>
      </c>
      <c r="K8" s="40">
        <f>'dati assoluti'!K8/'dati assoluti'!$L8*100</f>
        <v>70.333468889792599</v>
      </c>
      <c r="L8" s="41">
        <f>'dati assoluti'!L8/'dati assoluti'!$L8*100</f>
        <v>100</v>
      </c>
      <c r="M8" s="25"/>
      <c r="N8" s="40">
        <f>'dati assoluti'!N8/'dati assoluti'!$Q8*100</f>
        <v>12.389291465378422</v>
      </c>
      <c r="O8" s="40">
        <f>'dati assoluti'!O8/'dati assoluti'!$Q8*100</f>
        <v>10.366344605475041</v>
      </c>
      <c r="P8" s="40">
        <f>'dati assoluti'!P8/'dati assoluti'!$Q8*100</f>
        <v>77.244363929146544</v>
      </c>
      <c r="Q8" s="41">
        <f>'dati assoluti'!Q8/'dati assoluti'!$Q8*100</f>
        <v>100</v>
      </c>
      <c r="V8" s="36"/>
      <c r="AN8" s="36"/>
    </row>
    <row r="9" spans="1:40" ht="9" customHeight="1" x14ac:dyDescent="0.25">
      <c r="A9" s="18">
        <v>4</v>
      </c>
      <c r="B9" s="19"/>
      <c r="C9" s="14" t="s">
        <v>5</v>
      </c>
      <c r="D9" s="40">
        <f>'dati assoluti'!D9/'dati assoluti'!$G9*100</f>
        <v>56.508875739644971</v>
      </c>
      <c r="E9" s="40">
        <f>'dati assoluti'!E9/'dati assoluti'!$G9*100</f>
        <v>2.8599605522682445</v>
      </c>
      <c r="F9" s="40">
        <f>'dati assoluti'!F9/'dati assoluti'!$G9*100</f>
        <v>40.631163708086788</v>
      </c>
      <c r="G9" s="41">
        <f>'dati assoluti'!G9/'dati assoluti'!$G9*100</f>
        <v>100</v>
      </c>
      <c r="H9" s="25"/>
      <c r="I9" s="40">
        <f>'dati assoluti'!I9/'dati assoluti'!$L9*100</f>
        <v>24.281150159744406</v>
      </c>
      <c r="J9" s="40">
        <f>'dati assoluti'!J9/'dati assoluti'!$L9*100</f>
        <v>24.057507987220447</v>
      </c>
      <c r="K9" s="40">
        <f>'dati assoluti'!K9/'dati assoluti'!$L9*100</f>
        <v>51.661341853035147</v>
      </c>
      <c r="L9" s="41">
        <f>'dati assoluti'!L9/'dati assoluti'!$L9*100</f>
        <v>100</v>
      </c>
      <c r="M9" s="25"/>
      <c r="N9" s="40">
        <f>'dati assoluti'!N9/'dati assoluti'!$Q9*100</f>
        <v>44.207317073170735</v>
      </c>
      <c r="O9" s="40">
        <f>'dati assoluti'!O9/'dati assoluti'!$Q9*100</f>
        <v>10.951219512195122</v>
      </c>
      <c r="P9" s="40">
        <f>'dati assoluti'!P9/'dati assoluti'!$Q9*100</f>
        <v>44.841463414634148</v>
      </c>
      <c r="Q9" s="41">
        <f>'dati assoluti'!Q9/'dati assoluti'!$Q9*100</f>
        <v>100</v>
      </c>
      <c r="V9" s="36"/>
      <c r="AN9" s="36"/>
    </row>
    <row r="10" spans="1:40" ht="9" customHeight="1" x14ac:dyDescent="0.25">
      <c r="A10" s="18">
        <v>5</v>
      </c>
      <c r="B10" s="19"/>
      <c r="C10" s="15" t="s">
        <v>7</v>
      </c>
      <c r="D10" s="40">
        <f>'dati assoluti'!D10/'dati assoluti'!$G10*100</f>
        <v>52.395291541199015</v>
      </c>
      <c r="E10" s="40">
        <f>'dati assoluti'!E10/'dati assoluti'!$G10*100</f>
        <v>2.299479879551054</v>
      </c>
      <c r="F10" s="40">
        <f>'dati assoluti'!F10/'dati assoluti'!$G10*100</f>
        <v>45.305228579249935</v>
      </c>
      <c r="G10" s="41">
        <f>'dati assoluti'!G10/'dati assoluti'!$G10*100</f>
        <v>100</v>
      </c>
      <c r="H10" s="25"/>
      <c r="I10" s="40">
        <f>'dati assoluti'!I10/'dati assoluti'!$L10*100</f>
        <v>19.229241160111243</v>
      </c>
      <c r="J10" s="40">
        <f>'dati assoluti'!J10/'dati assoluti'!$L10*100</f>
        <v>19.110051648788239</v>
      </c>
      <c r="K10" s="40">
        <f>'dati assoluti'!K10/'dati assoluti'!$L10*100</f>
        <v>61.660707191100514</v>
      </c>
      <c r="L10" s="41">
        <f>'dati assoluti'!L10/'dati assoluti'!$L10*100</f>
        <v>100</v>
      </c>
      <c r="M10" s="25"/>
      <c r="N10" s="40">
        <f>'dati assoluti'!N10/'dati assoluti'!$Q10*100</f>
        <v>38.865478119935169</v>
      </c>
      <c r="O10" s="40">
        <f>'dati assoluti'!O10/'dati assoluti'!$Q10*100</f>
        <v>9.1572123176661258</v>
      </c>
      <c r="P10" s="40">
        <f>'dati assoluti'!P10/'dati assoluti'!$Q10*100</f>
        <v>51.977309562398702</v>
      </c>
      <c r="Q10" s="41">
        <f>'dati assoluti'!Q10/'dati assoluti'!$Q10*100</f>
        <v>100</v>
      </c>
      <c r="V10" s="36"/>
      <c r="AN10" s="36"/>
    </row>
    <row r="11" spans="1:40" ht="9" customHeight="1" x14ac:dyDescent="0.25">
      <c r="A11" s="18">
        <v>6</v>
      </c>
      <c r="B11" s="19"/>
      <c r="C11" s="15" t="s">
        <v>14</v>
      </c>
      <c r="D11" s="40">
        <f>'dati assoluti'!D11/'dati assoluti'!$G11*100</f>
        <v>58.775940907492085</v>
      </c>
      <c r="E11" s="40">
        <f>'dati assoluti'!E11/'dati assoluti'!$G11*100</f>
        <v>3.2008441786844881</v>
      </c>
      <c r="F11" s="40">
        <f>'dati assoluti'!F11/'dati assoluti'!$G11*100</f>
        <v>38.023214913823431</v>
      </c>
      <c r="G11" s="41">
        <f>'dati assoluti'!G11/'dati assoluti'!$G11*100</f>
        <v>100</v>
      </c>
      <c r="H11" s="25"/>
      <c r="I11" s="40">
        <f>'dati assoluti'!I11/'dati assoluti'!$L11*100</f>
        <v>15.856622114216282</v>
      </c>
      <c r="J11" s="40">
        <f>'dati assoluti'!J11/'dati assoluti'!$L11*100</f>
        <v>20.170109356014581</v>
      </c>
      <c r="K11" s="40">
        <f>'dati assoluti'!K11/'dati assoluti'!$L11*100</f>
        <v>63.973268529769136</v>
      </c>
      <c r="L11" s="41">
        <f>'dati assoluti'!L11/'dati assoluti'!$L11*100</f>
        <v>100</v>
      </c>
      <c r="M11" s="25"/>
      <c r="N11" s="40">
        <f>'dati assoluti'!N11/'dati assoluti'!$Q11*100</f>
        <v>43.038538650033416</v>
      </c>
      <c r="O11" s="40">
        <f>'dati assoluti'!O11/'dati assoluti'!$Q11*100</f>
        <v>9.4230340833147697</v>
      </c>
      <c r="P11" s="40">
        <f>'dati assoluti'!P11/'dati assoluti'!$Q11*100</f>
        <v>47.538427266651816</v>
      </c>
      <c r="Q11" s="41">
        <f>'dati assoluti'!Q11/'dati assoluti'!$Q11*100</f>
        <v>100</v>
      </c>
      <c r="V11" s="36"/>
      <c r="AN11" s="36"/>
    </row>
    <row r="12" spans="1:40" ht="9" customHeight="1" x14ac:dyDescent="0.25">
      <c r="A12" s="18">
        <v>7</v>
      </c>
      <c r="B12" s="19"/>
      <c r="C12" s="16" t="s">
        <v>18</v>
      </c>
      <c r="D12" s="40">
        <f>'dati assoluti'!D12/'dati assoluti'!$G12*100</f>
        <v>58.391224862888478</v>
      </c>
      <c r="E12" s="40">
        <f>'dati assoluti'!E12/'dati assoluti'!$G12*100</f>
        <v>2.0109689213893969</v>
      </c>
      <c r="F12" s="40">
        <f>'dati assoluti'!F12/'dati assoluti'!$G12*100</f>
        <v>39.597806215722123</v>
      </c>
      <c r="G12" s="41">
        <f>'dati assoluti'!G12/'dati assoluti'!$G12*100</f>
        <v>100</v>
      </c>
      <c r="H12" s="25"/>
      <c r="I12" s="40">
        <f>'dati assoluti'!I12/'dati assoluti'!$L12*100</f>
        <v>15.81145584725537</v>
      </c>
      <c r="J12" s="40">
        <f>'dati assoluti'!J12/'dati assoluti'!$L12*100</f>
        <v>20.525059665871119</v>
      </c>
      <c r="K12" s="40">
        <f>'dati assoluti'!K12/'dati assoluti'!$L12*100</f>
        <v>63.663484486873514</v>
      </c>
      <c r="L12" s="41">
        <f>'dati assoluti'!L12/'dati assoluti'!$L12*100</f>
        <v>100</v>
      </c>
      <c r="M12" s="25"/>
      <c r="N12" s="40">
        <f>'dati assoluti'!N12/'dati assoluti'!$Q12*100</f>
        <v>42.212650192700067</v>
      </c>
      <c r="O12" s="40">
        <f>'dati assoluti'!O12/'dati assoluti'!$Q12*100</f>
        <v>9.0455678984357295</v>
      </c>
      <c r="P12" s="40">
        <f>'dati assoluti'!P12/'dati assoluti'!$Q12*100</f>
        <v>48.741781908864198</v>
      </c>
      <c r="Q12" s="41">
        <f>'dati assoluti'!Q12/'dati assoluti'!$Q12*100</f>
        <v>100</v>
      </c>
      <c r="V12" s="36"/>
      <c r="AN12" s="36"/>
    </row>
    <row r="13" spans="1:40" ht="9" customHeight="1" x14ac:dyDescent="0.25">
      <c r="A13" s="18">
        <v>8</v>
      </c>
      <c r="B13" s="19"/>
      <c r="C13" s="14" t="s">
        <v>15</v>
      </c>
      <c r="D13" s="40">
        <f>'dati assoluti'!D13/'dati assoluti'!$G13*100</f>
        <v>59.048507462686572</v>
      </c>
      <c r="E13" s="40">
        <f>'dati assoluti'!E13/'dati assoluti'!$G13*100</f>
        <v>3.6380597014925375</v>
      </c>
      <c r="F13" s="40">
        <f>'dati assoluti'!F13/'dati assoluti'!$G13*100</f>
        <v>37.313432835820898</v>
      </c>
      <c r="G13" s="41">
        <f>'dati assoluti'!G13/'dati assoluti'!$G13*100</f>
        <v>100</v>
      </c>
      <c r="H13" s="25"/>
      <c r="I13" s="40">
        <f>'dati assoluti'!I13/'dati assoluti'!$L13*100</f>
        <v>34.744268077601411</v>
      </c>
      <c r="J13" s="40">
        <f>'dati assoluti'!J13/'dati assoluti'!$L13*100</f>
        <v>20.5761316872428</v>
      </c>
      <c r="K13" s="40">
        <f>'dati assoluti'!K13/'dati assoluti'!$L13*100</f>
        <v>44.679600235155789</v>
      </c>
      <c r="L13" s="41">
        <f>'dati assoluti'!L13/'dati assoluti'!$L13*100</f>
        <v>100</v>
      </c>
      <c r="M13" s="25"/>
      <c r="N13" s="40">
        <f>'dati assoluti'!N13/'dati assoluti'!$Q13*100</f>
        <v>48.296488946684008</v>
      </c>
      <c r="O13" s="40">
        <f>'dati assoluti'!O13/'dati assoluti'!$Q13*100</f>
        <v>11.131339401820545</v>
      </c>
      <c r="P13" s="40">
        <f>'dati assoluti'!P13/'dati assoluti'!$Q13*100</f>
        <v>40.572171651495445</v>
      </c>
      <c r="Q13" s="41">
        <f>'dati assoluti'!Q13/'dati assoluti'!$Q13*100</f>
        <v>100</v>
      </c>
      <c r="V13" s="36"/>
      <c r="AN13" s="36"/>
    </row>
    <row r="14" spans="1:40" ht="9" customHeight="1" x14ac:dyDescent="0.25">
      <c r="A14" s="18">
        <v>9</v>
      </c>
      <c r="B14" s="19"/>
      <c r="C14" s="14" t="s">
        <v>19</v>
      </c>
      <c r="D14" s="40">
        <f>'dati assoluti'!D14/'dati assoluti'!$G14*100</f>
        <v>69.76047904191617</v>
      </c>
      <c r="E14" s="40">
        <f>'dati assoluti'!E14/'dati assoluti'!$G14*100</f>
        <v>2.0209580838323351</v>
      </c>
      <c r="F14" s="40">
        <f>'dati assoluti'!F14/'dati assoluti'!$G14*100</f>
        <v>28.218562874251496</v>
      </c>
      <c r="G14" s="41">
        <f>'dati assoluti'!G14/'dati assoluti'!$G14*100</f>
        <v>100</v>
      </c>
      <c r="H14" s="25"/>
      <c r="I14" s="40">
        <f>'dati assoluti'!I14/'dati assoluti'!$L14*100</f>
        <v>58.851866720192689</v>
      </c>
      <c r="J14" s="40">
        <f>'dati assoluti'!J14/'dati assoluti'!$L14*100</f>
        <v>24.889602569249298</v>
      </c>
      <c r="K14" s="40">
        <f>'dati assoluti'!K14/'dati assoluti'!$L14*100</f>
        <v>16.258530710558009</v>
      </c>
      <c r="L14" s="41">
        <f>'dati assoluti'!L14/'dati assoluti'!$L14*100</f>
        <v>100</v>
      </c>
      <c r="M14" s="25"/>
      <c r="N14" s="40">
        <f>'dati assoluti'!N14/'dati assoluti'!$Q14*100</f>
        <v>62.660047034230473</v>
      </c>
      <c r="O14" s="40">
        <f>'dati assoluti'!O14/'dati assoluti'!$Q14*100</f>
        <v>16.906192840344918</v>
      </c>
      <c r="P14" s="40">
        <f>'dati assoluti'!P14/'dati assoluti'!$Q14*100</f>
        <v>20.433760125424616</v>
      </c>
      <c r="Q14" s="41">
        <f>'dati assoluti'!Q14/'dati assoluti'!$Q14*100</f>
        <v>100</v>
      </c>
      <c r="V14" s="36"/>
      <c r="AN14" s="36"/>
    </row>
    <row r="15" spans="1:40" ht="9" customHeight="1" x14ac:dyDescent="0.25">
      <c r="A15" s="18">
        <v>10</v>
      </c>
      <c r="B15" s="19"/>
      <c r="C15" s="16" t="s">
        <v>6</v>
      </c>
      <c r="D15" s="40">
        <f>'dati assoluti'!D15/'dati assoluti'!$G15*100</f>
        <v>54.90056818181818</v>
      </c>
      <c r="E15" s="40">
        <f>'dati assoluti'!E15/'dati assoluti'!$G15*100</f>
        <v>6.1079545454545459</v>
      </c>
      <c r="F15" s="40">
        <f>'dati assoluti'!F15/'dati assoluti'!$G15*100</f>
        <v>38.991477272727273</v>
      </c>
      <c r="G15" s="41">
        <f>'dati assoluti'!G15/'dati assoluti'!$G15*100</f>
        <v>100</v>
      </c>
      <c r="H15" s="25"/>
      <c r="I15" s="40">
        <f>'dati assoluti'!I15/'dati assoluti'!$L15*100</f>
        <v>52.389302937308202</v>
      </c>
      <c r="J15" s="40">
        <f>'dati assoluti'!J15/'dati assoluti'!$L15*100</f>
        <v>23.761508110477862</v>
      </c>
      <c r="K15" s="40">
        <f>'dati assoluti'!K15/'dati assoluti'!$L15*100</f>
        <v>23.84918895221394</v>
      </c>
      <c r="L15" s="41">
        <f>'dati assoluti'!L15/'dati assoluti'!$L15*100</f>
        <v>100</v>
      </c>
      <c r="M15" s="25"/>
      <c r="N15" s="40">
        <f>'dati assoluti'!N15/'dati assoluti'!$Q15*100</f>
        <v>53.347790729194898</v>
      </c>
      <c r="O15" s="40">
        <f>'dati assoluti'!O15/'dati assoluti'!$Q15*100</f>
        <v>17.023583626999187</v>
      </c>
      <c r="P15" s="40">
        <f>'dati assoluti'!P15/'dati assoluti'!$Q15*100</f>
        <v>29.628625643805911</v>
      </c>
      <c r="Q15" s="41">
        <f>'dati assoluti'!Q15/'dati assoluti'!$Q15*100</f>
        <v>100</v>
      </c>
      <c r="V15" s="36"/>
      <c r="AN15" s="36"/>
    </row>
    <row r="16" spans="1:40" ht="9" customHeight="1" x14ac:dyDescent="0.25">
      <c r="A16" s="18"/>
      <c r="B16" s="19"/>
      <c r="C16" s="14"/>
      <c r="D16" s="40"/>
      <c r="E16" s="40"/>
      <c r="F16" s="40"/>
      <c r="G16" s="41"/>
      <c r="H16" s="25"/>
      <c r="I16" s="40"/>
      <c r="J16" s="40"/>
      <c r="K16" s="40"/>
      <c r="L16" s="41"/>
      <c r="M16" s="25"/>
      <c r="N16" s="40"/>
      <c r="O16" s="40"/>
      <c r="P16" s="40"/>
      <c r="Q16" s="41"/>
    </row>
    <row r="17" spans="1:40" ht="9" customHeight="1" x14ac:dyDescent="0.25">
      <c r="A17" s="18"/>
      <c r="B17" s="19"/>
      <c r="C17" s="14" t="s">
        <v>16</v>
      </c>
      <c r="D17" s="40">
        <f>'dati assoluti'!D17/'dati assoluti'!$G17*100</f>
        <v>46.832505935678824</v>
      </c>
      <c r="E17" s="40">
        <f>'dati assoluti'!E17/'dati assoluti'!$G17*100</f>
        <v>6.302611698683358</v>
      </c>
      <c r="F17" s="40">
        <f>'dati assoluti'!F17/'dati assoluti'!$G17*100</f>
        <v>46.864882365637818</v>
      </c>
      <c r="G17" s="41">
        <f>'dati assoluti'!G17/'dati assoluti'!$G17*100</f>
        <v>100</v>
      </c>
      <c r="H17" s="25"/>
      <c r="I17" s="40">
        <f>'dati assoluti'!I17/'dati assoluti'!$L17*100</f>
        <v>33.404477741963582</v>
      </c>
      <c r="J17" s="40">
        <f>'dati assoluti'!J17/'dati assoluti'!$L17*100</f>
        <v>29.928565206028402</v>
      </c>
      <c r="K17" s="40">
        <f>'dati assoluti'!K17/'dati assoluti'!$L17*100</f>
        <v>36.666957052008016</v>
      </c>
      <c r="L17" s="41">
        <f>'dati assoluti'!L17/'dati assoluti'!$L17*100</f>
        <v>100</v>
      </c>
      <c r="M17" s="25"/>
      <c r="N17" s="40">
        <f>'dati assoluti'!N17/'dati assoluti'!$Q17*100</f>
        <v>39.402265606170161</v>
      </c>
      <c r="O17" s="40">
        <f>'dati assoluti'!O17/'dati assoluti'!$Q17*100</f>
        <v>19.375753193540611</v>
      </c>
      <c r="P17" s="40">
        <f>'dati assoluti'!P17/'dati assoluti'!$Q17*100</f>
        <v>41.221981200289228</v>
      </c>
      <c r="Q17" s="41">
        <f>'dati assoluti'!Q17/'dati assoluti'!$Q17*100</f>
        <v>100</v>
      </c>
    </row>
    <row r="18" spans="1:40" ht="9" customHeight="1" x14ac:dyDescent="0.25">
      <c r="A18" s="18"/>
      <c r="B18" s="19"/>
      <c r="C18" s="14"/>
      <c r="D18" s="40"/>
      <c r="E18" s="40"/>
      <c r="F18" s="40"/>
      <c r="G18" s="41"/>
      <c r="H18" s="25"/>
      <c r="I18" s="40"/>
      <c r="J18" s="40"/>
      <c r="K18" s="40"/>
      <c r="L18" s="41"/>
      <c r="M18" s="25"/>
      <c r="N18" s="40"/>
      <c r="O18" s="40"/>
      <c r="P18" s="40"/>
      <c r="Q18" s="41"/>
      <c r="V18" s="36"/>
      <c r="AN18" s="36"/>
    </row>
    <row r="19" spans="1:40" ht="9" customHeight="1" x14ac:dyDescent="0.25">
      <c r="A19" s="18"/>
      <c r="B19" s="19"/>
      <c r="C19" s="12" t="s">
        <v>0</v>
      </c>
      <c r="D19" s="42">
        <f>'dati assoluti'!D19/'dati assoluti'!$G19*100</f>
        <v>50.540703576735766</v>
      </c>
      <c r="E19" s="42">
        <f>'dati assoluti'!E19/'dati assoluti'!$G19*100</f>
        <v>4.4683449320994013</v>
      </c>
      <c r="F19" s="42">
        <f>'dati assoluti'!F19/'dati assoluti'!$G19*100</f>
        <v>44.990951491164836</v>
      </c>
      <c r="G19" s="43">
        <f>'dati assoluti'!G19/'dati assoluti'!$G19*100</f>
        <v>100</v>
      </c>
      <c r="H19" s="47"/>
      <c r="I19" s="42">
        <f>'dati assoluti'!I19/'dati assoluti'!$L19*100</f>
        <v>32.913761846507583</v>
      </c>
      <c r="J19" s="42">
        <f>'dati assoluti'!J19/'dati assoluti'!$L19*100</f>
        <v>25.006264094211978</v>
      </c>
      <c r="K19" s="42">
        <f>'dati assoluti'!K19/'dati assoluti'!$L19*100</f>
        <v>42.079974059280438</v>
      </c>
      <c r="L19" s="43">
        <f>'dati assoluti'!L19/'dati assoluti'!$L19*100</f>
        <v>100</v>
      </c>
      <c r="M19" s="47"/>
      <c r="N19" s="42">
        <f>'dati assoluti'!N19/'dati assoluti'!$Q19*100</f>
        <v>41.735019953760286</v>
      </c>
      <c r="O19" s="42">
        <f>'dati assoluti'!O19/'dati assoluti'!$Q19*100</f>
        <v>14.728231257455048</v>
      </c>
      <c r="P19" s="42">
        <f>'dati assoluti'!P19/'dati assoluti'!$Q19*100</f>
        <v>43.536748788784664</v>
      </c>
      <c r="Q19" s="43">
        <f>'dati assoluti'!Q19/'dati assoluti'!$Q19*100</f>
        <v>100</v>
      </c>
      <c r="V19" s="36"/>
      <c r="AN19" s="36"/>
    </row>
    <row r="20" spans="1:40" ht="9" customHeight="1" x14ac:dyDescent="0.25">
      <c r="A20" s="34"/>
      <c r="B20" s="19"/>
      <c r="C20" s="12"/>
      <c r="D20" s="32"/>
      <c r="E20" s="32"/>
      <c r="F20" s="32"/>
      <c r="G20" s="33"/>
      <c r="H20" s="27"/>
      <c r="I20" s="32"/>
      <c r="J20" s="32"/>
      <c r="K20" s="32"/>
      <c r="L20" s="33"/>
      <c r="M20" s="27"/>
      <c r="N20" s="32"/>
      <c r="O20" s="32"/>
      <c r="P20" s="32"/>
      <c r="Q20" s="33"/>
      <c r="V20" s="36"/>
      <c r="AN20" s="36"/>
    </row>
    <row r="21" spans="1:40" ht="13.5" customHeight="1" x14ac:dyDescent="0.25">
      <c r="A21" s="49">
        <v>2016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40" ht="9" customHeight="1" x14ac:dyDescent="0.25">
      <c r="A22" s="18">
        <v>1</v>
      </c>
      <c r="B22" s="19"/>
      <c r="C22" s="14" t="s">
        <v>3</v>
      </c>
      <c r="D22" s="40">
        <f>'dati assoluti'!D22/'dati assoluti'!$G22*100</f>
        <v>62.377159408296265</v>
      </c>
      <c r="E22" s="40">
        <f>'dati assoluti'!E22/'dati assoluti'!$G22*100</f>
        <v>1.7585600496534601</v>
      </c>
      <c r="F22" s="40">
        <f>'dati assoluti'!F22/'dati assoluti'!$G22*100</f>
        <v>35.864280542050274</v>
      </c>
      <c r="G22" s="41">
        <f>'dati assoluti'!G22/'dati assoluti'!$G22*100</f>
        <v>100</v>
      </c>
      <c r="H22" s="25"/>
      <c r="I22" s="40">
        <f>'dati assoluti'!I22/'dati assoluti'!$L22*100</f>
        <v>53.565336062777213</v>
      </c>
      <c r="J22" s="40">
        <f>'dati assoluti'!J22/'dati assoluti'!$L22*100</f>
        <v>9.6440350278630724</v>
      </c>
      <c r="K22" s="40">
        <f>'dati assoluti'!K22/'dati assoluti'!$L22*100</f>
        <v>36.790628909359718</v>
      </c>
      <c r="L22" s="41">
        <f>'dati assoluti'!L22/'dati assoluti'!$L22*100</f>
        <v>100</v>
      </c>
      <c r="M22" s="25"/>
      <c r="N22" s="40">
        <f>'dati assoluti'!N22/'dati assoluti'!$Q22*100</f>
        <v>58.179848320693395</v>
      </c>
      <c r="O22" s="40">
        <f>'dati assoluti'!O22/'dati assoluti'!$Q22*100</f>
        <v>5.5146262188515713</v>
      </c>
      <c r="P22" s="40">
        <f>'dati assoluti'!P22/'dati assoluti'!$Q22*100</f>
        <v>36.305525460455037</v>
      </c>
      <c r="Q22" s="41">
        <f>'dati assoluti'!Q22/'dati assoluti'!$Q22*100</f>
        <v>100</v>
      </c>
      <c r="V22" s="36"/>
      <c r="AN22" s="36"/>
    </row>
    <row r="23" spans="1:40" ht="9" customHeight="1" x14ac:dyDescent="0.25">
      <c r="A23" s="18">
        <v>2</v>
      </c>
      <c r="B23" s="19"/>
      <c r="C23" s="14" t="s">
        <v>2</v>
      </c>
      <c r="D23" s="40">
        <f>'dati assoluti'!D23/'dati assoluti'!$G23*100</f>
        <v>49.066319895968789</v>
      </c>
      <c r="E23" s="40">
        <f>'dati assoluti'!E23/'dati assoluti'!$G23*100</f>
        <v>2.9076723016905071</v>
      </c>
      <c r="F23" s="40">
        <f>'dati assoluti'!F23/'dati assoluti'!$G23*100</f>
        <v>48.0260078023407</v>
      </c>
      <c r="G23" s="41">
        <f>'dati assoluti'!G23/'dati assoluti'!$G23*100</f>
        <v>100</v>
      </c>
      <c r="H23" s="25"/>
      <c r="I23" s="40">
        <f>'dati assoluti'!I23/'dati assoluti'!$L23*100</f>
        <v>29.761681366109965</v>
      </c>
      <c r="J23" s="40">
        <f>'dati assoluti'!J23/'dati assoluti'!$L23*100</f>
        <v>16.375805341840245</v>
      </c>
      <c r="K23" s="40">
        <f>'dati assoluti'!K23/'dati assoluti'!$L23*100</f>
        <v>53.862513292049783</v>
      </c>
      <c r="L23" s="41">
        <f>'dati assoluti'!L23/'dati assoluti'!$L23*100</f>
        <v>100</v>
      </c>
      <c r="M23" s="25"/>
      <c r="N23" s="40">
        <f>'dati assoluti'!N23/'dati assoluti'!$Q23*100</f>
        <v>40.301601726684083</v>
      </c>
      <c r="O23" s="40">
        <f>'dati assoluti'!O23/'dati assoluti'!$Q23*100</f>
        <v>9.0224923321594908</v>
      </c>
      <c r="P23" s="40">
        <f>'dati assoluti'!P23/'dati assoluti'!$Q23*100</f>
        <v>50.675905941156429</v>
      </c>
      <c r="Q23" s="41">
        <f>'dati assoluti'!Q23/'dati assoluti'!$Q23*100</f>
        <v>100</v>
      </c>
      <c r="V23" s="36"/>
      <c r="AN23" s="36"/>
    </row>
    <row r="24" spans="1:40" ht="9" customHeight="1" x14ac:dyDescent="0.25">
      <c r="A24" s="18">
        <v>3</v>
      </c>
      <c r="B24" s="19"/>
      <c r="C24" s="15" t="s">
        <v>4</v>
      </c>
      <c r="D24" s="40">
        <f>'dati assoluti'!D24/'dati assoluti'!$G24*100</f>
        <v>56.079734219269106</v>
      </c>
      <c r="E24" s="40">
        <f>'dati assoluti'!E24/'dati assoluti'!$G24*100</f>
        <v>1.212624584717608</v>
      </c>
      <c r="F24" s="40">
        <f>'dati assoluti'!F24/'dati assoluti'!$G24*100</f>
        <v>42.707641196013292</v>
      </c>
      <c r="G24" s="41">
        <f>'dati assoluti'!G24/'dati assoluti'!$G24*100</f>
        <v>100</v>
      </c>
      <c r="H24" s="25"/>
      <c r="I24" s="40">
        <f>'dati assoluti'!I24/'dati assoluti'!$L24*100</f>
        <v>27.003136583974907</v>
      </c>
      <c r="J24" s="40">
        <f>'dati assoluti'!J24/'dati assoluti'!$L24*100</f>
        <v>14.342743085258055</v>
      </c>
      <c r="K24" s="40">
        <f>'dati assoluti'!K24/'dati assoluti'!$L24*100</f>
        <v>58.654120330767036</v>
      </c>
      <c r="L24" s="41">
        <f>'dati assoluti'!L24/'dati assoluti'!$L24*100</f>
        <v>100</v>
      </c>
      <c r="M24" s="25"/>
      <c r="N24" s="40">
        <f>'dati assoluti'!N24/'dati assoluti'!$Q24*100</f>
        <v>45.376298939855147</v>
      </c>
      <c r="O24" s="40">
        <f>'dati assoluti'!O24/'dati assoluti'!$Q24*100</f>
        <v>6.045974598509499</v>
      </c>
      <c r="P24" s="40">
        <f>'dati assoluti'!P24/'dati assoluti'!$Q24*100</f>
        <v>48.577726461635351</v>
      </c>
      <c r="Q24" s="41">
        <f>'dati assoluti'!Q24/'dati assoluti'!$Q24*100</f>
        <v>100</v>
      </c>
      <c r="V24" s="36"/>
      <c r="AN24" s="36"/>
    </row>
    <row r="25" spans="1:40" ht="9" customHeight="1" x14ac:dyDescent="0.25">
      <c r="A25" s="18">
        <v>4</v>
      </c>
      <c r="B25" s="19"/>
      <c r="C25" s="14" t="s">
        <v>5</v>
      </c>
      <c r="D25" s="40">
        <f>'dati assoluti'!D25/'dati assoluti'!$G25*100</f>
        <v>56.167883211678834</v>
      </c>
      <c r="E25" s="40">
        <f>'dati assoluti'!E25/'dati assoluti'!$G25*100</f>
        <v>0.8941605839416058</v>
      </c>
      <c r="F25" s="40">
        <f>'dati assoluti'!F25/'dati assoluti'!$G25*100</f>
        <v>42.93795620437956</v>
      </c>
      <c r="G25" s="41">
        <f>'dati assoluti'!G25/'dati assoluti'!$G25*100</f>
        <v>100</v>
      </c>
      <c r="H25" s="25"/>
      <c r="I25" s="40">
        <f>'dati assoluti'!I25/'dati assoluti'!$L25*100</f>
        <v>20.357866306549628</v>
      </c>
      <c r="J25" s="40">
        <f>'dati assoluti'!J25/'dati assoluti'!$L25*100</f>
        <v>6.6509115462525319</v>
      </c>
      <c r="K25" s="40">
        <f>'dati assoluti'!K25/'dati assoluti'!$L25*100</f>
        <v>72.991222147197846</v>
      </c>
      <c r="L25" s="41">
        <f>'dati assoluti'!L25/'dati assoluti'!$L25*100</f>
        <v>100</v>
      </c>
      <c r="M25" s="25"/>
      <c r="N25" s="40">
        <f>'dati assoluti'!N25/'dati assoluti'!$Q25*100</f>
        <v>43.603411513859278</v>
      </c>
      <c r="O25" s="40">
        <f>'dati assoluti'!O25/'dati assoluti'!$Q25*100</f>
        <v>2.9140014214641083</v>
      </c>
      <c r="P25" s="40">
        <f>'dati assoluti'!P25/'dati assoluti'!$Q25*100</f>
        <v>53.482587064676615</v>
      </c>
      <c r="Q25" s="41">
        <f>'dati assoluti'!Q25/'dati assoluti'!$Q25*100</f>
        <v>100</v>
      </c>
      <c r="V25" s="36"/>
      <c r="AN25" s="36"/>
    </row>
    <row r="26" spans="1:40" ht="9" customHeight="1" x14ac:dyDescent="0.25">
      <c r="A26" s="18">
        <v>5</v>
      </c>
      <c r="B26" s="19"/>
      <c r="C26" s="15" t="s">
        <v>7</v>
      </c>
      <c r="D26" s="40">
        <f>'dati assoluti'!D26/'dati assoluti'!$G26*100</f>
        <v>50.69885641677255</v>
      </c>
      <c r="E26" s="40">
        <f>'dati assoluti'!E26/'dati assoluti'!$G26*100</f>
        <v>1.0800508259212198</v>
      </c>
      <c r="F26" s="40">
        <f>'dati assoluti'!F26/'dati assoluti'!$G26*100</f>
        <v>48.221092757306231</v>
      </c>
      <c r="G26" s="41">
        <f>'dati assoluti'!G26/'dati assoluti'!$G26*100</f>
        <v>100</v>
      </c>
      <c r="H26" s="25"/>
      <c r="I26" s="40">
        <f>'dati assoluti'!I26/'dati assoluti'!$L26*100</f>
        <v>20.297699594046009</v>
      </c>
      <c r="J26" s="40">
        <f>'dati assoluti'!J26/'dati assoluti'!$L26*100</f>
        <v>9.6752368064952634</v>
      </c>
      <c r="K26" s="40">
        <f>'dati assoluti'!K26/'dati assoluti'!$L26*100</f>
        <v>70.027063599458728</v>
      </c>
      <c r="L26" s="41">
        <f>'dati assoluti'!L26/'dati assoluti'!$L26*100</f>
        <v>100</v>
      </c>
      <c r="M26" s="25"/>
      <c r="N26" s="40">
        <f>'dati assoluti'!N26/'dati assoluti'!$Q26*100</f>
        <v>38.994529825475382</v>
      </c>
      <c r="O26" s="40">
        <f>'dati assoluti'!O26/'dati assoluti'!$Q26*100</f>
        <v>4.3891638447512369</v>
      </c>
      <c r="P26" s="40">
        <f>'dati assoluti'!P26/'dati assoluti'!$Q26*100</f>
        <v>56.61630632977338</v>
      </c>
      <c r="Q26" s="41">
        <f>'dati assoluti'!Q26/'dati assoluti'!$Q26*100</f>
        <v>100</v>
      </c>
      <c r="V26" s="36"/>
      <c r="AN26" s="36"/>
    </row>
    <row r="27" spans="1:40" ht="9" customHeight="1" x14ac:dyDescent="0.25">
      <c r="A27" s="18">
        <v>6</v>
      </c>
      <c r="B27" s="19"/>
      <c r="C27" s="15" t="s">
        <v>14</v>
      </c>
      <c r="D27" s="40">
        <f>'dati assoluti'!D27/'dati assoluti'!$G27*100</f>
        <v>60.296260320543951</v>
      </c>
      <c r="E27" s="40">
        <f>'dati assoluti'!E27/'dati assoluti'!$G27*100</f>
        <v>1.2870325400679943</v>
      </c>
      <c r="F27" s="40">
        <f>'dati assoluti'!F27/'dati assoluti'!$G27*100</f>
        <v>38.416707139388052</v>
      </c>
      <c r="G27" s="41">
        <f>'dati assoluti'!G27/'dati assoluti'!$G27*100</f>
        <v>100</v>
      </c>
      <c r="H27" s="25"/>
      <c r="I27" s="40">
        <f>'dati assoluti'!I27/'dati assoluti'!$L27*100</f>
        <v>35.808518658122878</v>
      </c>
      <c r="J27" s="40">
        <f>'dati assoluti'!J27/'dati assoluti'!$L27*100</f>
        <v>8.7448171880889554</v>
      </c>
      <c r="K27" s="40">
        <f>'dati assoluti'!K27/'dati assoluti'!$L27*100</f>
        <v>55.446664153788163</v>
      </c>
      <c r="L27" s="41">
        <f>'dati assoluti'!L27/'dati assoluti'!$L27*100</f>
        <v>100</v>
      </c>
      <c r="M27" s="25"/>
      <c r="N27" s="40">
        <f>'dati assoluti'!N27/'dati assoluti'!$Q27*100</f>
        <v>50.701521193324474</v>
      </c>
      <c r="O27" s="40">
        <f>'dati assoluti'!O27/'dati assoluti'!$Q27*100</f>
        <v>4.2091271599468323</v>
      </c>
      <c r="P27" s="40">
        <f>'dati assoluti'!P27/'dati assoluti'!$Q27*100</f>
        <v>45.089351646728701</v>
      </c>
      <c r="Q27" s="41">
        <f>'dati assoluti'!Q27/'dati assoluti'!$Q27*100</f>
        <v>100</v>
      </c>
      <c r="V27" s="36"/>
      <c r="AN27" s="36"/>
    </row>
    <row r="28" spans="1:40" ht="9" customHeight="1" x14ac:dyDescent="0.25">
      <c r="A28" s="18">
        <v>7</v>
      </c>
      <c r="B28" s="19"/>
      <c r="C28" s="16" t="s">
        <v>18</v>
      </c>
      <c r="D28" s="40">
        <f>'dati assoluti'!D28/'dati assoluti'!$G28*100</f>
        <v>15.381895332390382</v>
      </c>
      <c r="E28" s="40">
        <f>'dati assoluti'!E28/'dati assoluti'!$G28*100</f>
        <v>2.7581329561527581</v>
      </c>
      <c r="F28" s="40">
        <f>'dati assoluti'!F28/'dati assoluti'!$G28*100</f>
        <v>81.859971711456865</v>
      </c>
      <c r="G28" s="41">
        <f>'dati assoluti'!G28/'dati assoluti'!$G28*100</f>
        <v>100</v>
      </c>
      <c r="H28" s="25"/>
      <c r="I28" s="40">
        <f>'dati assoluti'!I28/'dati assoluti'!$L28*100</f>
        <v>14.237630427465501</v>
      </c>
      <c r="J28" s="40">
        <f>'dati assoluti'!J28/'dati assoluti'!$L28*100</f>
        <v>22.012790306294178</v>
      </c>
      <c r="K28" s="40">
        <f>'dati assoluti'!K28/'dati assoluti'!$L28*100</f>
        <v>63.749579266240318</v>
      </c>
      <c r="L28" s="41">
        <f>'dati assoluti'!L28/'dati assoluti'!$L28*100</f>
        <v>100</v>
      </c>
      <c r="M28" s="25"/>
      <c r="N28" s="40">
        <f>'dati assoluti'!N28/'dati assoluti'!$Q28*100</f>
        <v>14.79565442317641</v>
      </c>
      <c r="O28" s="40">
        <f>'dati assoluti'!O28/'dati assoluti'!$Q28*100</f>
        <v>12.622866011381273</v>
      </c>
      <c r="P28" s="40">
        <f>'dati assoluti'!P28/'dati assoluti'!$Q28*100</f>
        <v>72.581479565442322</v>
      </c>
      <c r="Q28" s="41">
        <f>'dati assoluti'!Q28/'dati assoluti'!$Q28*100</f>
        <v>100</v>
      </c>
      <c r="V28" s="36"/>
      <c r="AN28" s="36"/>
    </row>
    <row r="29" spans="1:40" ht="9" customHeight="1" x14ac:dyDescent="0.25">
      <c r="A29" s="18">
        <v>8</v>
      </c>
      <c r="B29" s="19"/>
      <c r="C29" s="14" t="s">
        <v>15</v>
      </c>
      <c r="D29" s="40">
        <f>'dati assoluti'!D29/'dati assoluti'!$G29*100</f>
        <v>57.353619179345316</v>
      </c>
      <c r="E29" s="40">
        <f>'dati assoluti'!E29/'dati assoluti'!$G29*100</f>
        <v>2.3974181650530202</v>
      </c>
      <c r="F29" s="40">
        <f>'dati assoluti'!F29/'dati assoluti'!$G29*100</f>
        <v>40.248962655601659</v>
      </c>
      <c r="G29" s="41">
        <f>'dati assoluti'!G29/'dati assoluti'!$G29*100</f>
        <v>100</v>
      </c>
      <c r="H29" s="25"/>
      <c r="I29" s="40">
        <f>'dati assoluti'!I29/'dati assoluti'!$L29*100</f>
        <v>61.621472053126723</v>
      </c>
      <c r="J29" s="40">
        <f>'dati assoluti'!J29/'dati assoluti'!$L29*100</f>
        <v>14.720531267293858</v>
      </c>
      <c r="K29" s="40">
        <f>'dati assoluti'!K29/'dati assoluti'!$L29*100</f>
        <v>23.657996679579412</v>
      </c>
      <c r="L29" s="41">
        <f>'dati assoluti'!L29/'dati assoluti'!$L29*100</f>
        <v>100</v>
      </c>
      <c r="M29" s="25"/>
      <c r="N29" s="40">
        <f>'dati assoluti'!N29/'dati assoluti'!$Q29*100</f>
        <v>60.020750475531727</v>
      </c>
      <c r="O29" s="40">
        <f>'dati assoluti'!O29/'dati assoluti'!$Q29*100</f>
        <v>10.098564758775721</v>
      </c>
      <c r="P29" s="40">
        <f>'dati assoluti'!P29/'dati assoluti'!$Q29*100</f>
        <v>29.880684765692543</v>
      </c>
      <c r="Q29" s="41">
        <f>'dati assoluti'!Q29/'dati assoluti'!$Q29*100</f>
        <v>100</v>
      </c>
      <c r="V29" s="36"/>
      <c r="AN29" s="36"/>
    </row>
    <row r="30" spans="1:40" ht="9" customHeight="1" x14ac:dyDescent="0.25">
      <c r="A30" s="18">
        <v>9</v>
      </c>
      <c r="B30" s="19"/>
      <c r="C30" s="14" t="s">
        <v>19</v>
      </c>
      <c r="D30" s="40">
        <f>'dati assoluti'!D30/'dati assoluti'!$G30*100</f>
        <v>65.418163160595171</v>
      </c>
      <c r="E30" s="40">
        <f>'dati assoluti'!E30/'dati assoluti'!$G30*100</f>
        <v>0.51308363263211898</v>
      </c>
      <c r="F30" s="40">
        <f>'dati assoluti'!F30/'dati assoluti'!$G30*100</f>
        <v>34.068753206772705</v>
      </c>
      <c r="G30" s="41">
        <f>'dati assoluti'!G30/'dati assoluti'!$G30*100</f>
        <v>100</v>
      </c>
      <c r="H30" s="25"/>
      <c r="I30" s="40">
        <f>'dati assoluti'!I30/'dati assoluti'!$L30*100</f>
        <v>67.286652078774623</v>
      </c>
      <c r="J30" s="40">
        <f>'dati assoluti'!J30/'dati assoluti'!$L30*100</f>
        <v>14.551422319474835</v>
      </c>
      <c r="K30" s="40">
        <f>'dati assoluti'!K30/'dati assoluti'!$L30*100</f>
        <v>18.161925601750546</v>
      </c>
      <c r="L30" s="41">
        <f>'dati assoluti'!L30/'dati assoluti'!$L30*100</f>
        <v>100</v>
      </c>
      <c r="M30" s="25"/>
      <c r="N30" s="40">
        <f>'dati assoluti'!N30/'dati assoluti'!$Q30*100</f>
        <v>66.636931311329178</v>
      </c>
      <c r="O30" s="40">
        <f>'dati assoluti'!O30/'dati assoluti'!$Q30*100</f>
        <v>9.6699375557537905</v>
      </c>
      <c r="P30" s="40">
        <f>'dati assoluti'!P30/'dati assoluti'!$Q30*100</f>
        <v>23.693131132917038</v>
      </c>
      <c r="Q30" s="41">
        <f>'dati assoluti'!Q30/'dati assoluti'!$Q30*100</f>
        <v>100</v>
      </c>
      <c r="V30" s="36"/>
      <c r="AN30" s="36"/>
    </row>
    <row r="31" spans="1:40" ht="9" customHeight="1" x14ac:dyDescent="0.25">
      <c r="A31" s="18">
        <v>10</v>
      </c>
      <c r="B31" s="19"/>
      <c r="C31" s="16" t="s">
        <v>6</v>
      </c>
      <c r="D31" s="40">
        <f>'dati assoluti'!D31/'dati assoluti'!$G31*100</f>
        <v>54.518252543387192</v>
      </c>
      <c r="E31" s="40">
        <f>'dati assoluti'!E31/'dati assoluti'!$G31*100</f>
        <v>2.5733093955715143</v>
      </c>
      <c r="F31" s="40">
        <f>'dati assoluti'!F31/'dati assoluti'!$G31*100</f>
        <v>42.908438061041295</v>
      </c>
      <c r="G31" s="41">
        <f>'dati assoluti'!G31/'dati assoluti'!$G31*100</f>
        <v>100</v>
      </c>
      <c r="H31" s="25"/>
      <c r="I31" s="40">
        <f>'dati assoluti'!I31/'dati assoluti'!$L31*100</f>
        <v>19.210977701543737</v>
      </c>
      <c r="J31" s="40">
        <f>'dati assoluti'!J31/'dati assoluti'!$L31*100</f>
        <v>10.234419668381932</v>
      </c>
      <c r="K31" s="40">
        <f>'dati assoluti'!K31/'dati assoluti'!$L31*100</f>
        <v>70.554602630074328</v>
      </c>
      <c r="L31" s="41">
        <f>'dati assoluti'!L31/'dati assoluti'!$L31*100</f>
        <v>100</v>
      </c>
      <c r="M31" s="25"/>
      <c r="N31" s="40">
        <f>'dati assoluti'!N31/'dati assoluti'!$Q31*100</f>
        <v>42.388528776271848</v>
      </c>
      <c r="O31" s="40">
        <f>'dati assoluti'!O31/'dati assoluti'!$Q31*100</f>
        <v>5.205264191710862</v>
      </c>
      <c r="P31" s="40">
        <f>'dati assoluti'!P31/'dati assoluti'!$Q31*100</f>
        <v>52.406207032017285</v>
      </c>
      <c r="Q31" s="41">
        <f>'dati assoluti'!Q31/'dati assoluti'!$Q31*100</f>
        <v>100</v>
      </c>
      <c r="V31" s="36"/>
      <c r="AN31" s="36"/>
    </row>
    <row r="32" spans="1:40" ht="9" customHeight="1" x14ac:dyDescent="0.25">
      <c r="A32" s="18"/>
      <c r="B32" s="19"/>
      <c r="C32" s="14"/>
      <c r="D32" s="40"/>
      <c r="E32" s="40"/>
      <c r="F32" s="40"/>
      <c r="G32" s="41"/>
      <c r="H32" s="25"/>
      <c r="I32" s="40"/>
      <c r="J32" s="40"/>
      <c r="K32" s="40"/>
      <c r="L32" s="41"/>
      <c r="M32" s="25"/>
      <c r="N32" s="40"/>
      <c r="O32" s="40"/>
      <c r="P32" s="40"/>
      <c r="Q32" s="41"/>
      <c r="W32" s="36"/>
    </row>
    <row r="33" spans="1:23" ht="9" customHeight="1" x14ac:dyDescent="0.25">
      <c r="A33" s="18"/>
      <c r="B33" s="19"/>
      <c r="C33" s="14" t="s">
        <v>16</v>
      </c>
      <c r="D33" s="40">
        <f>'dati assoluti'!D33/'dati assoluti'!$G33*100</f>
        <v>48.728952249336295</v>
      </c>
      <c r="E33" s="40">
        <f>'dati assoluti'!E33/'dati assoluti'!$G33*100</f>
        <v>3.7422264247008763</v>
      </c>
      <c r="F33" s="40">
        <f>'dati assoluti'!F33/'dati assoluti'!$G33*100</f>
        <v>47.528821325962831</v>
      </c>
      <c r="G33" s="41">
        <f>'dati assoluti'!G33/'dati assoluti'!$G33*100</f>
        <v>100</v>
      </c>
      <c r="H33" s="25"/>
      <c r="I33" s="40">
        <f>'dati assoluti'!I33/'dati assoluti'!$L33*100</f>
        <v>39.41873123742289</v>
      </c>
      <c r="J33" s="40">
        <f>'dati assoluti'!J33/'dati assoluti'!$L33*100</f>
        <v>20.21245010391581</v>
      </c>
      <c r="K33" s="40">
        <f>'dati assoluti'!K33/'dati assoluti'!$L33*100</f>
        <v>40.368818658661297</v>
      </c>
      <c r="L33" s="41">
        <f>'dati assoluti'!L33/'dati assoluti'!$L33*100</f>
        <v>100</v>
      </c>
      <c r="M33" s="25"/>
      <c r="N33" s="40">
        <f>'dati assoluti'!N33/'dati assoluti'!$Q33*100</f>
        <v>43.847085279363434</v>
      </c>
      <c r="O33" s="40">
        <f>'dati assoluti'!O33/'dati assoluti'!$Q33*100</f>
        <v>12.378481231620826</v>
      </c>
      <c r="P33" s="40">
        <f>'dati assoluti'!P33/'dati assoluti'!$Q33*100</f>
        <v>43.774433489015742</v>
      </c>
      <c r="Q33" s="41">
        <f>'dati assoluti'!Q33/'dati assoluti'!$Q33*100</f>
        <v>100</v>
      </c>
      <c r="W33" s="36"/>
    </row>
    <row r="34" spans="1:23" ht="9" customHeight="1" x14ac:dyDescent="0.25">
      <c r="A34" s="18"/>
      <c r="B34" s="19"/>
      <c r="C34" s="14"/>
      <c r="D34" s="40"/>
      <c r="E34" s="40"/>
      <c r="F34" s="40"/>
      <c r="G34" s="41"/>
      <c r="H34" s="25"/>
      <c r="I34" s="40"/>
      <c r="J34" s="40"/>
      <c r="K34" s="40"/>
      <c r="L34" s="41"/>
      <c r="M34" s="25"/>
      <c r="N34" s="40"/>
      <c r="O34" s="40"/>
      <c r="P34" s="40"/>
      <c r="Q34" s="41"/>
      <c r="W34" s="36"/>
    </row>
    <row r="35" spans="1:23" ht="9" customHeight="1" x14ac:dyDescent="0.25">
      <c r="A35" s="18"/>
      <c r="B35" s="19"/>
      <c r="C35" s="12" t="s">
        <v>0</v>
      </c>
      <c r="D35" s="42">
        <f>'dati assoluti'!D35/'dati assoluti'!$G35*100</f>
        <v>52.748127921889868</v>
      </c>
      <c r="E35" s="42">
        <f>'dati assoluti'!E35/'dati assoluti'!$G35*100</f>
        <v>2.4616275702287869</v>
      </c>
      <c r="F35" s="42">
        <f>'dati assoluti'!F35/'dati assoluti'!$G35*100</f>
        <v>44.790244507881347</v>
      </c>
      <c r="G35" s="43">
        <f>'dati assoluti'!G35/'dati assoluti'!$G35*100</f>
        <v>100</v>
      </c>
      <c r="H35" s="47"/>
      <c r="I35" s="42">
        <f>'dati assoluti'!I35/'dati assoluti'!$L35*100</f>
        <v>39.42174318393706</v>
      </c>
      <c r="J35" s="42">
        <f>'dati assoluti'!J35/'dati assoluti'!$L35*100</f>
        <v>15.412602041976486</v>
      </c>
      <c r="K35" s="42">
        <f>'dati assoluti'!K35/'dati assoluti'!$L35*100</f>
        <v>45.165654774086455</v>
      </c>
      <c r="L35" s="43">
        <f>'dati assoluti'!L35/'dati assoluti'!$L35*100</f>
        <v>100</v>
      </c>
      <c r="M35" s="47"/>
      <c r="N35" s="42">
        <f>'dati assoluti'!N35/'dati assoluti'!$Q35*100</f>
        <v>46.39998266878974</v>
      </c>
      <c r="O35" s="42">
        <f>'dati assoluti'!O35/'dati assoluti'!$Q35*100</f>
        <v>8.6309427095180844</v>
      </c>
      <c r="P35" s="42">
        <f>'dati assoluti'!P35/'dati assoluti'!$Q35*100</f>
        <v>44.969074621692172</v>
      </c>
      <c r="Q35" s="43">
        <f>'dati assoluti'!Q35/'dati assoluti'!$Q35*100</f>
        <v>100</v>
      </c>
      <c r="W35" s="36"/>
    </row>
    <row r="36" spans="1:23" ht="9" customHeight="1" x14ac:dyDescent="0.25">
      <c r="A36" s="20"/>
      <c r="B36" s="21"/>
      <c r="C36" s="22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W36" s="36"/>
    </row>
    <row r="37" spans="1:23" s="2" customFormat="1" ht="12" customHeight="1" x14ac:dyDescent="0.2">
      <c r="A37" s="11" t="s">
        <v>11</v>
      </c>
      <c r="B37" s="23"/>
      <c r="C37" s="23"/>
      <c r="D37" s="23"/>
      <c r="E37" s="24"/>
      <c r="F37" s="24"/>
      <c r="G37" s="24"/>
      <c r="J37" s="24"/>
      <c r="M37" s="24"/>
      <c r="W37" s="37"/>
    </row>
    <row r="38" spans="1:23" s="2" customFormat="1" ht="18" customHeight="1" x14ac:dyDescent="0.2">
      <c r="A38" s="48" t="s">
        <v>23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W38" s="37"/>
    </row>
    <row r="39" spans="1:23" ht="9" customHeight="1" x14ac:dyDescent="0.25">
      <c r="M39" s="13"/>
      <c r="N39" s="13"/>
      <c r="W39" s="36"/>
    </row>
    <row r="40" spans="1:23" ht="9" customHeight="1" x14ac:dyDescent="0.25">
      <c r="M40" s="13"/>
      <c r="N40" s="13"/>
      <c r="W40" s="36"/>
    </row>
    <row r="41" spans="1:23" ht="9" customHeight="1" x14ac:dyDescent="0.25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W41" s="36"/>
    </row>
    <row r="42" spans="1:23" ht="9" customHeight="1" x14ac:dyDescent="0.25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W42" s="36"/>
    </row>
    <row r="43" spans="1:23" ht="9" customHeight="1" x14ac:dyDescent="0.25">
      <c r="M43" s="13"/>
      <c r="N43" s="13"/>
      <c r="W43" s="36"/>
    </row>
    <row r="44" spans="1:23" ht="9" customHeight="1" x14ac:dyDescent="0.25">
      <c r="M44" s="13"/>
      <c r="N44" s="13"/>
      <c r="W44" s="36"/>
    </row>
    <row r="45" spans="1:23" ht="9" customHeight="1" x14ac:dyDescent="0.25">
      <c r="M45" s="13"/>
      <c r="N45" s="13"/>
      <c r="W45" s="36"/>
    </row>
    <row r="46" spans="1:23" ht="9" customHeight="1" x14ac:dyDescent="0.25">
      <c r="M46" s="13"/>
      <c r="N46" s="13"/>
      <c r="W46" s="36"/>
    </row>
    <row r="47" spans="1:23" ht="9" customHeight="1" x14ac:dyDescent="0.25">
      <c r="C47" s="36"/>
      <c r="M47" s="13"/>
      <c r="N47" s="13"/>
      <c r="W47" s="36"/>
    </row>
    <row r="48" spans="1:23" ht="9" customHeight="1" x14ac:dyDescent="0.25">
      <c r="C48" s="36"/>
      <c r="M48" s="13"/>
      <c r="N48" s="13"/>
      <c r="W48" s="36"/>
    </row>
    <row r="49" spans="3:23" ht="9" customHeight="1" x14ac:dyDescent="0.25">
      <c r="C49" s="36"/>
      <c r="M49" s="13"/>
      <c r="N49" s="13"/>
      <c r="W49" s="36"/>
    </row>
    <row r="50" spans="3:23" ht="9" customHeight="1" x14ac:dyDescent="0.25">
      <c r="C50" s="36"/>
      <c r="M50" s="13"/>
      <c r="N50" s="13"/>
      <c r="W50" s="36"/>
    </row>
    <row r="51" spans="3:23" ht="9" customHeight="1" x14ac:dyDescent="0.25">
      <c r="C51" s="36"/>
      <c r="M51" s="13"/>
      <c r="N51" s="13"/>
      <c r="W51" s="36"/>
    </row>
    <row r="52" spans="3:23" ht="9" customHeight="1" x14ac:dyDescent="0.25">
      <c r="C52" s="36"/>
      <c r="M52" s="13"/>
      <c r="N52" s="13"/>
    </row>
    <row r="53" spans="3:23" ht="9" customHeight="1" x14ac:dyDescent="0.25">
      <c r="C53" s="36"/>
      <c r="M53" s="13"/>
      <c r="N53" s="13"/>
    </row>
    <row r="54" spans="3:23" ht="9" customHeight="1" x14ac:dyDescent="0.25">
      <c r="C54" s="36"/>
      <c r="M54" s="13"/>
      <c r="N54" s="13"/>
    </row>
    <row r="55" spans="3:23" ht="9" customHeight="1" x14ac:dyDescent="0.25">
      <c r="C55" s="36"/>
      <c r="M55" s="13"/>
      <c r="N55" s="13"/>
    </row>
    <row r="56" spans="3:23" ht="9" customHeight="1" x14ac:dyDescent="0.25">
      <c r="C56" s="36"/>
      <c r="M56" s="13"/>
      <c r="N56" s="13"/>
    </row>
    <row r="57" spans="3:23" ht="9" customHeight="1" x14ac:dyDescent="0.25">
      <c r="C57" s="36"/>
      <c r="M57" s="13"/>
      <c r="N57" s="13"/>
    </row>
    <row r="58" spans="3:23" ht="9" customHeight="1" x14ac:dyDescent="0.25">
      <c r="C58" s="36"/>
      <c r="M58" s="13"/>
      <c r="N58" s="13"/>
    </row>
    <row r="59" spans="3:23" ht="9" customHeight="1" x14ac:dyDescent="0.25">
      <c r="C59" s="36"/>
      <c r="M59" s="13"/>
      <c r="N59" s="13"/>
    </row>
    <row r="60" spans="3:23" ht="9" customHeight="1" x14ac:dyDescent="0.25">
      <c r="C60" s="36"/>
      <c r="M60" s="13"/>
      <c r="N60" s="13"/>
    </row>
    <row r="61" spans="3:23" ht="9" customHeight="1" x14ac:dyDescent="0.25">
      <c r="C61" s="36"/>
      <c r="M61" s="13"/>
      <c r="N61" s="13"/>
    </row>
    <row r="62" spans="3:23" ht="9" customHeight="1" x14ac:dyDescent="0.25">
      <c r="C62" s="36"/>
      <c r="M62" s="13"/>
      <c r="N62" s="13"/>
    </row>
    <row r="63" spans="3:23" ht="9" customHeight="1" x14ac:dyDescent="0.25">
      <c r="C63" s="36"/>
      <c r="M63" s="13"/>
      <c r="N63" s="13"/>
    </row>
    <row r="64" spans="3:23" ht="9" customHeight="1" x14ac:dyDescent="0.25">
      <c r="C64" s="36"/>
      <c r="M64" s="13"/>
      <c r="N64" s="13"/>
    </row>
    <row r="65" spans="3:14" ht="9" customHeight="1" x14ac:dyDescent="0.25">
      <c r="C65" s="36"/>
      <c r="M65" s="13"/>
      <c r="N65" s="13"/>
    </row>
    <row r="66" spans="3:14" ht="9" customHeight="1" x14ac:dyDescent="0.25">
      <c r="C66" s="36"/>
      <c r="M66" s="13"/>
      <c r="N66" s="13"/>
    </row>
    <row r="67" spans="3:14" ht="9" customHeight="1" x14ac:dyDescent="0.25">
      <c r="M67" s="13"/>
      <c r="N67" s="13"/>
    </row>
    <row r="68" spans="3:14" ht="9" customHeight="1" x14ac:dyDescent="0.25">
      <c r="M68" s="13"/>
      <c r="N68" s="13"/>
    </row>
    <row r="69" spans="3:14" ht="9" customHeight="1" x14ac:dyDescent="0.25">
      <c r="M69" s="13"/>
      <c r="N69" s="13"/>
    </row>
    <row r="70" spans="3:14" ht="9" customHeight="1" x14ac:dyDescent="0.25">
      <c r="M70" s="13"/>
      <c r="N70" s="13"/>
    </row>
    <row r="71" spans="3:14" ht="9" customHeight="1" x14ac:dyDescent="0.25">
      <c r="M71" s="13"/>
      <c r="N71" s="13"/>
    </row>
    <row r="72" spans="3:14" ht="9" customHeight="1" x14ac:dyDescent="0.25">
      <c r="M72" s="13"/>
      <c r="N72" s="13"/>
    </row>
    <row r="73" spans="3:14" ht="9" customHeight="1" x14ac:dyDescent="0.25">
      <c r="M73" s="13"/>
      <c r="N73" s="13"/>
    </row>
    <row r="74" spans="3:14" ht="9" customHeight="1" x14ac:dyDescent="0.25">
      <c r="M74" s="13"/>
      <c r="N74" s="13"/>
    </row>
    <row r="75" spans="3:14" ht="9" customHeight="1" x14ac:dyDescent="0.25">
      <c r="M75" s="13"/>
      <c r="N75" s="13"/>
    </row>
    <row r="76" spans="3:14" ht="9" customHeight="1" x14ac:dyDescent="0.25">
      <c r="M76" s="13"/>
      <c r="N76" s="13"/>
    </row>
    <row r="77" spans="3:14" ht="9" customHeight="1" x14ac:dyDescent="0.25">
      <c r="M77" s="13"/>
      <c r="N77" s="13"/>
    </row>
    <row r="78" spans="3:14" ht="9" customHeight="1" x14ac:dyDescent="0.25">
      <c r="M78" s="13"/>
      <c r="N78" s="13"/>
    </row>
    <row r="79" spans="3:14" ht="9" customHeight="1" x14ac:dyDescent="0.25">
      <c r="M79" s="13"/>
      <c r="N79" s="13"/>
    </row>
    <row r="80" spans="3:14" ht="9" customHeight="1" x14ac:dyDescent="0.25">
      <c r="M80" s="13"/>
      <c r="N80" s="13"/>
    </row>
    <row r="81" spans="13:14" ht="9" customHeight="1" x14ac:dyDescent="0.25">
      <c r="M81" s="13"/>
      <c r="N81" s="13"/>
    </row>
    <row r="82" spans="13:14" ht="9" customHeight="1" x14ac:dyDescent="0.25">
      <c r="M82" s="13"/>
      <c r="N82" s="13"/>
    </row>
    <row r="83" spans="13:14" ht="9" customHeight="1" x14ac:dyDescent="0.25">
      <c r="M83" s="13"/>
      <c r="N83" s="13"/>
    </row>
    <row r="84" spans="13:14" ht="9" customHeight="1" x14ac:dyDescent="0.25">
      <c r="M84" s="13"/>
      <c r="N84" s="13"/>
    </row>
    <row r="85" spans="13:14" ht="9" customHeight="1" x14ac:dyDescent="0.25">
      <c r="M85" s="13"/>
      <c r="N85" s="13"/>
    </row>
    <row r="86" spans="13:14" ht="9" customHeight="1" x14ac:dyDescent="0.25">
      <c r="M86" s="13"/>
      <c r="N86" s="13"/>
    </row>
    <row r="87" spans="13:14" ht="9" customHeight="1" x14ac:dyDescent="0.25">
      <c r="M87" s="13"/>
      <c r="N87" s="13"/>
    </row>
    <row r="88" spans="13:14" ht="9" customHeight="1" x14ac:dyDescent="0.25">
      <c r="M88" s="13"/>
      <c r="N88" s="13"/>
    </row>
    <row r="89" spans="13:14" ht="9" customHeight="1" x14ac:dyDescent="0.25">
      <c r="M89" s="13"/>
      <c r="N89" s="13"/>
    </row>
    <row r="90" spans="13:14" ht="9" customHeight="1" x14ac:dyDescent="0.25">
      <c r="M90" s="13"/>
      <c r="N90" s="13"/>
    </row>
    <row r="91" spans="13:14" ht="9" customHeight="1" x14ac:dyDescent="0.25">
      <c r="M91" s="13"/>
      <c r="N91" s="13"/>
    </row>
    <row r="92" spans="13:14" ht="9" customHeight="1" x14ac:dyDescent="0.25">
      <c r="M92" s="13"/>
      <c r="N92" s="13"/>
    </row>
    <row r="93" spans="13:14" ht="9" customHeight="1" x14ac:dyDescent="0.25">
      <c r="M93" s="13"/>
      <c r="N93" s="13"/>
    </row>
    <row r="94" spans="13:14" ht="9" customHeight="1" x14ac:dyDescent="0.25">
      <c r="M94" s="13"/>
      <c r="N94" s="13"/>
    </row>
    <row r="95" spans="13:14" ht="9" customHeight="1" x14ac:dyDescent="0.25">
      <c r="M95" s="13"/>
      <c r="N95" s="13"/>
    </row>
    <row r="96" spans="13:14" ht="9" customHeight="1" x14ac:dyDescent="0.25">
      <c r="M96" s="13"/>
      <c r="N96" s="13"/>
    </row>
    <row r="97" spans="13:14" ht="9" customHeight="1" x14ac:dyDescent="0.25">
      <c r="M97" s="13"/>
      <c r="N97" s="13"/>
    </row>
    <row r="98" spans="13:14" ht="9" customHeight="1" x14ac:dyDescent="0.25">
      <c r="M98" s="13"/>
      <c r="N98" s="13"/>
    </row>
    <row r="99" spans="13:14" ht="9" customHeight="1" x14ac:dyDescent="0.25">
      <c r="M99" s="13"/>
      <c r="N99" s="13"/>
    </row>
    <row r="100" spans="13:14" ht="9" customHeight="1" x14ac:dyDescent="0.25">
      <c r="M100" s="13"/>
      <c r="N100" s="13"/>
    </row>
    <row r="101" spans="13:14" ht="9" customHeight="1" x14ac:dyDescent="0.25">
      <c r="M101" s="13"/>
      <c r="N101" s="13"/>
    </row>
    <row r="102" spans="13:14" ht="9" customHeight="1" x14ac:dyDescent="0.25">
      <c r="M102" s="13"/>
      <c r="N102" s="13"/>
    </row>
    <row r="103" spans="13:14" ht="9" customHeight="1" x14ac:dyDescent="0.25">
      <c r="M103" s="13"/>
      <c r="N103" s="13"/>
    </row>
    <row r="104" spans="13:14" ht="9" customHeight="1" x14ac:dyDescent="0.25">
      <c r="M104" s="13"/>
      <c r="N104" s="13"/>
    </row>
    <row r="105" spans="13:14" ht="9" customHeight="1" x14ac:dyDescent="0.25">
      <c r="M105" s="13"/>
      <c r="N105" s="13"/>
    </row>
    <row r="106" spans="13:14" ht="9" customHeight="1" x14ac:dyDescent="0.25">
      <c r="M106" s="13"/>
      <c r="N106" s="13"/>
    </row>
    <row r="107" spans="13:14" ht="9" customHeight="1" x14ac:dyDescent="0.25">
      <c r="M107" s="13"/>
      <c r="N107" s="13"/>
    </row>
    <row r="108" spans="13:14" ht="9" customHeight="1" x14ac:dyDescent="0.25">
      <c r="M108" s="13"/>
      <c r="N108" s="13"/>
    </row>
    <row r="109" spans="13:14" ht="9" customHeight="1" x14ac:dyDescent="0.25">
      <c r="M109" s="13"/>
      <c r="N109" s="13"/>
    </row>
    <row r="110" spans="13:14" ht="9" customHeight="1" x14ac:dyDescent="0.25">
      <c r="M110" s="13"/>
      <c r="N110" s="13"/>
    </row>
    <row r="111" spans="13:14" ht="9" customHeight="1" x14ac:dyDescent="0.25">
      <c r="M111" s="13"/>
      <c r="N111" s="13"/>
    </row>
    <row r="112" spans="13:14" ht="9" customHeight="1" x14ac:dyDescent="0.25">
      <c r="M112" s="13"/>
      <c r="N112" s="13"/>
    </row>
    <row r="113" spans="13:14" ht="9" customHeight="1" x14ac:dyDescent="0.25">
      <c r="M113" s="13"/>
      <c r="N113" s="13"/>
    </row>
    <row r="114" spans="13:14" ht="9" customHeight="1" x14ac:dyDescent="0.25">
      <c r="M114" s="13"/>
      <c r="N114" s="13"/>
    </row>
    <row r="115" spans="13:14" ht="9" customHeight="1" x14ac:dyDescent="0.25">
      <c r="M115" s="13"/>
      <c r="N115" s="13"/>
    </row>
    <row r="116" spans="13:14" ht="9" customHeight="1" x14ac:dyDescent="0.25">
      <c r="M116" s="13"/>
      <c r="N116" s="13"/>
    </row>
    <row r="117" spans="13:14" ht="9" customHeight="1" x14ac:dyDescent="0.25">
      <c r="M117" s="13"/>
      <c r="N117" s="13"/>
    </row>
    <row r="118" spans="13:14" ht="9" customHeight="1" x14ac:dyDescent="0.25">
      <c r="M118" s="13"/>
      <c r="N118" s="13"/>
    </row>
    <row r="119" spans="13:14" ht="9" customHeight="1" x14ac:dyDescent="0.25">
      <c r="M119" s="13"/>
      <c r="N119" s="13"/>
    </row>
    <row r="120" spans="13:14" ht="9" customHeight="1" x14ac:dyDescent="0.25">
      <c r="M120" s="13"/>
      <c r="N120" s="13"/>
    </row>
    <row r="121" spans="13:14" ht="9" customHeight="1" x14ac:dyDescent="0.25">
      <c r="M121" s="13"/>
      <c r="N121" s="13"/>
    </row>
    <row r="122" spans="13:14" ht="9" customHeight="1" x14ac:dyDescent="0.25">
      <c r="M122" s="13"/>
      <c r="N122" s="13"/>
    </row>
    <row r="123" spans="13:14" ht="9" customHeight="1" x14ac:dyDescent="0.25">
      <c r="M123" s="13"/>
      <c r="N123" s="13"/>
    </row>
    <row r="124" spans="13:14" ht="9" customHeight="1" x14ac:dyDescent="0.25">
      <c r="M124" s="13"/>
      <c r="N124" s="13"/>
    </row>
    <row r="125" spans="13:14" ht="9" customHeight="1" x14ac:dyDescent="0.25">
      <c r="M125" s="13"/>
      <c r="N125" s="13"/>
    </row>
    <row r="126" spans="13:14" ht="9" customHeight="1" x14ac:dyDescent="0.25">
      <c r="M126" s="13"/>
      <c r="N126" s="13"/>
    </row>
    <row r="127" spans="13:14" ht="9" customHeight="1" x14ac:dyDescent="0.25">
      <c r="M127" s="13"/>
      <c r="N127" s="13"/>
    </row>
    <row r="128" spans="13:14" ht="9" customHeight="1" x14ac:dyDescent="0.25">
      <c r="M128" s="13"/>
      <c r="N128" s="13"/>
    </row>
    <row r="129" spans="13:14" ht="9" customHeight="1" x14ac:dyDescent="0.25">
      <c r="M129" s="13"/>
      <c r="N129" s="13"/>
    </row>
    <row r="130" spans="13:14" ht="9" customHeight="1" x14ac:dyDescent="0.25">
      <c r="M130" s="13"/>
      <c r="N130" s="13"/>
    </row>
  </sheetData>
  <mergeCells count="7">
    <mergeCell ref="A38:Q38"/>
    <mergeCell ref="C3:C4"/>
    <mergeCell ref="D3:G3"/>
    <mergeCell ref="I3:L3"/>
    <mergeCell ref="N3:Q3"/>
    <mergeCell ref="A5:Q5"/>
    <mergeCell ref="A21:Q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assoluti</vt:lpstr>
      <vt:lpstr>dati %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Eugenia Bellini</cp:lastModifiedBy>
  <cp:lastPrinted>2012-03-13T14:08:42Z</cp:lastPrinted>
  <dcterms:created xsi:type="dcterms:W3CDTF">2012-02-13T11:48:51Z</dcterms:created>
  <dcterms:modified xsi:type="dcterms:W3CDTF">2022-05-27T09:20:52Z</dcterms:modified>
</cp:coreProperties>
</file>